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omments2.xml" ContentType="application/vnd.openxmlformats-officedocument.spreadsheetml.comments+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omments3.xml" ContentType="application/vnd.openxmlformats-officedocument.spreadsheetml.comments+xml"/>
  <Override PartName="/xl/charts/chart3.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omments4.xml" ContentType="application/vnd.openxmlformats-officedocument.spreadsheetml.comments+xml"/>
  <Override PartName="/xl/charts/chart4.xml" ContentType="application/vnd.openxmlformats-officedocument.drawingml.chart+xml"/>
  <Override PartName="/xl/drawings/drawing8.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autoCompressPictures="0"/>
  <mc:AlternateContent xmlns:mc="http://schemas.openxmlformats.org/markup-compatibility/2006">
    <mc:Choice Requires="x15">
      <x15ac:absPath xmlns:x15ac="http://schemas.microsoft.com/office/spreadsheetml/2010/11/ac" url="D:\百度云同步盘\Other activity\Research Assistant\201905DD_Worldwide Slowdown Estimates and Projections\Revised_excels\"/>
    </mc:Choice>
  </mc:AlternateContent>
  <bookViews>
    <workbookView xWindow="33984" yWindow="0" windowWidth="33924" windowHeight="26844" tabRatio="500"/>
  </bookViews>
  <sheets>
    <sheet name="Contents" sheetId="2" r:id="rId1"/>
    <sheet name="Metadata" sheetId="7" r:id="rId2"/>
    <sheet name="USA" sheetId="45" r:id="rId3"/>
    <sheet name="Canada" sheetId="52" r:id="rId4"/>
    <sheet name="Mexico" sheetId="56" r:id="rId5"/>
    <sheet name="Cuba" sheetId="54" r:id="rId6"/>
  </sheets>
  <definedNames>
    <definedName name="_edn1" localSheetId="1">Metadata!$B$9</definedName>
    <definedName name="_ednref1" localSheetId="1">Metadata!#REF!</definedName>
  </definedNames>
  <calcPr calcId="162913"/>
  <extLst>
    <ext xmlns:mx="http://schemas.microsoft.com/office/mac/excel/2008/main" uri="{7523E5D3-25F3-A5E0-1632-64F254C22452}">
      <mx:ArchID Flags="2"/>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66" i="56" l="1"/>
  <c r="B65" i="56"/>
  <c r="B64" i="56"/>
  <c r="B63" i="56"/>
  <c r="B62" i="56"/>
  <c r="B61" i="56"/>
  <c r="B60" i="56"/>
  <c r="B59" i="56"/>
  <c r="B58" i="56"/>
  <c r="B57" i="56"/>
  <c r="B56" i="56"/>
  <c r="B55" i="56"/>
  <c r="B54" i="56"/>
  <c r="B53" i="56"/>
  <c r="B52" i="56"/>
  <c r="B51" i="56"/>
  <c r="B50" i="56"/>
  <c r="B49" i="56"/>
  <c r="B48" i="56"/>
  <c r="B47" i="56"/>
  <c r="B46" i="56"/>
  <c r="B45" i="56"/>
  <c r="B44" i="56"/>
  <c r="B43" i="56"/>
  <c r="B42" i="56"/>
  <c r="B41" i="56"/>
  <c r="B40" i="56"/>
  <c r="B39" i="56"/>
  <c r="B38" i="56"/>
  <c r="B37" i="56"/>
  <c r="B36" i="56"/>
  <c r="B35" i="56"/>
  <c r="B34" i="56"/>
  <c r="B33" i="56"/>
  <c r="B32" i="56"/>
  <c r="B31" i="56"/>
  <c r="B30" i="56"/>
  <c r="B29" i="56"/>
  <c r="B28" i="56"/>
  <c r="B27" i="56"/>
  <c r="B26" i="56"/>
  <c r="B25" i="56"/>
  <c r="B24" i="56"/>
  <c r="B23" i="56"/>
  <c r="B22" i="56"/>
  <c r="B21" i="56"/>
  <c r="B20" i="56"/>
  <c r="B19" i="56"/>
  <c r="B18" i="56"/>
  <c r="B17" i="56"/>
  <c r="B16" i="56"/>
  <c r="B15" i="56"/>
  <c r="B14" i="56"/>
  <c r="B13" i="56"/>
  <c r="B12" i="56"/>
  <c r="B11" i="56"/>
  <c r="B10" i="56"/>
  <c r="B9" i="56"/>
  <c r="B66" i="54"/>
  <c r="B65" i="54"/>
  <c r="B64" i="54"/>
  <c r="B63" i="54"/>
  <c r="B62" i="54"/>
  <c r="B61" i="54"/>
  <c r="B60" i="54"/>
  <c r="B59" i="54"/>
  <c r="B58" i="54"/>
  <c r="B57" i="54"/>
  <c r="B56" i="54"/>
  <c r="B55" i="54"/>
  <c r="B54" i="54"/>
  <c r="B53" i="54"/>
  <c r="B52" i="54"/>
  <c r="B51" i="54"/>
  <c r="B50" i="54"/>
  <c r="B49" i="54"/>
  <c r="B48" i="54"/>
  <c r="B47" i="54"/>
  <c r="B46" i="54"/>
  <c r="B45" i="54"/>
  <c r="B44" i="54"/>
  <c r="B43" i="54"/>
  <c r="B42" i="54"/>
  <c r="B41" i="54"/>
  <c r="B40" i="54"/>
  <c r="B39" i="54"/>
  <c r="B38" i="54"/>
  <c r="B37" i="54"/>
  <c r="B36" i="54"/>
  <c r="B35" i="54"/>
  <c r="B34" i="54"/>
  <c r="B33" i="54"/>
  <c r="B32" i="54"/>
  <c r="B31" i="54"/>
  <c r="B30" i="54"/>
  <c r="B29" i="54"/>
  <c r="B28" i="54"/>
  <c r="B27" i="54"/>
  <c r="B26" i="54"/>
  <c r="B25" i="54"/>
  <c r="B24" i="54"/>
  <c r="B23" i="54"/>
  <c r="B22" i="54"/>
  <c r="B21" i="54"/>
  <c r="B20" i="54"/>
  <c r="B19" i="54"/>
  <c r="B18" i="54"/>
  <c r="B17" i="54"/>
  <c r="B16" i="54"/>
  <c r="B15" i="54"/>
  <c r="B14" i="54"/>
  <c r="B13" i="54"/>
  <c r="B12" i="54"/>
  <c r="B11" i="54"/>
  <c r="B10" i="54"/>
  <c r="B9" i="54"/>
  <c r="B66" i="52"/>
  <c r="B63" i="52" l="1"/>
  <c r="B64" i="52"/>
  <c r="B65" i="52"/>
  <c r="B62" i="52"/>
  <c r="B61" i="52"/>
  <c r="B60" i="52"/>
  <c r="B59" i="52"/>
  <c r="B58" i="52"/>
  <c r="B57" i="52"/>
  <c r="B56" i="52"/>
  <c r="B55" i="52"/>
  <c r="B54" i="52"/>
  <c r="B53" i="52"/>
  <c r="B52" i="52"/>
  <c r="B51" i="52"/>
  <c r="B50" i="52"/>
  <c r="B49" i="52"/>
  <c r="B48" i="52"/>
  <c r="B47" i="52"/>
  <c r="B46" i="52"/>
  <c r="B45" i="52"/>
  <c r="B44" i="52"/>
  <c r="B43" i="52"/>
  <c r="B42" i="52"/>
  <c r="B41" i="52"/>
  <c r="B40" i="52"/>
  <c r="B39" i="52"/>
  <c r="B38" i="52"/>
  <c r="B37" i="52"/>
  <c r="B36" i="52"/>
  <c r="B35" i="52"/>
  <c r="B34" i="52"/>
  <c r="B33" i="52"/>
  <c r="B32" i="52"/>
  <c r="B31" i="52"/>
  <c r="B30" i="52"/>
  <c r="B29" i="52"/>
  <c r="B28" i="52"/>
  <c r="B27" i="52"/>
  <c r="B26" i="52"/>
  <c r="B25" i="52"/>
  <c r="B24" i="52"/>
  <c r="B23" i="52"/>
  <c r="B22" i="52"/>
  <c r="B21" i="52"/>
  <c r="B20" i="52"/>
  <c r="B19" i="52"/>
  <c r="B18" i="52"/>
  <c r="B17" i="52"/>
  <c r="B16" i="52"/>
  <c r="B15" i="52"/>
  <c r="B14" i="52"/>
  <c r="B13" i="52"/>
  <c r="B12" i="52"/>
  <c r="B11" i="52"/>
  <c r="B10" i="52"/>
  <c r="B9" i="52"/>
  <c r="B11" i="45"/>
  <c r="B12" i="45"/>
  <c r="B13" i="45"/>
  <c r="B14" i="45"/>
  <c r="B15" i="45"/>
  <c r="B16" i="45"/>
  <c r="B17" i="45"/>
  <c r="B18" i="45"/>
  <c r="B19" i="45"/>
  <c r="B20" i="45"/>
  <c r="B21" i="45"/>
  <c r="B22" i="45"/>
  <c r="B23" i="45"/>
  <c r="B24" i="45"/>
  <c r="B25" i="45"/>
  <c r="B26" i="45"/>
  <c r="B27" i="45"/>
  <c r="B28" i="45"/>
  <c r="B29" i="45"/>
  <c r="B30" i="45"/>
  <c r="B31" i="45"/>
  <c r="B32" i="45"/>
  <c r="B33" i="45"/>
  <c r="B34" i="45"/>
  <c r="B35" i="45"/>
  <c r="B36" i="45"/>
  <c r="B37" i="45"/>
  <c r="B38" i="45"/>
  <c r="B39" i="45"/>
  <c r="B40" i="45"/>
  <c r="B41" i="45"/>
  <c r="B42" i="45"/>
  <c r="B43" i="45"/>
  <c r="B44" i="45"/>
  <c r="B45" i="45"/>
  <c r="B46" i="45"/>
  <c r="B47" i="45"/>
  <c r="B48" i="45"/>
  <c r="B49" i="45"/>
  <c r="B50" i="45"/>
  <c r="B51" i="45"/>
  <c r="B52" i="45"/>
  <c r="B53" i="45"/>
  <c r="B54" i="45"/>
  <c r="B55" i="45"/>
  <c r="B56" i="45"/>
  <c r="B57" i="45"/>
  <c r="B58" i="45"/>
  <c r="B59" i="45"/>
  <c r="B60" i="45"/>
  <c r="B61" i="45"/>
  <c r="B62" i="45"/>
  <c r="B63" i="45"/>
  <c r="B64" i="45"/>
  <c r="B10" i="45"/>
  <c r="B9" i="45"/>
  <c r="B65" i="45"/>
</calcChain>
</file>

<file path=xl/comments1.xml><?xml version="1.0" encoding="utf-8"?>
<comments xmlns="http://schemas.openxmlformats.org/spreadsheetml/2006/main">
  <authors>
    <author>edelweiss Shi</author>
  </authors>
  <commentList>
    <comment ref="B8" authorId="0" shapeId="0">
      <text>
        <r>
          <rPr>
            <sz val="10"/>
            <color indexed="81"/>
            <rFont val="Arial"/>
            <family val="2"/>
            <scheme val="major"/>
          </rPr>
          <t>(observation after-observation before)/(years), per year</t>
        </r>
      </text>
    </comment>
    <comment ref="A65" authorId="0" shapeId="0">
      <text>
        <r>
          <rPr>
            <sz val="10"/>
            <color indexed="81"/>
            <rFont val="Arial"/>
            <family val="2"/>
            <scheme val="major"/>
          </rPr>
          <t>When we accessed to the data again in July 2019, we found that the World Bank has published the fertility rate for 2017.For USA, the fertility rate declined to 1.765 in 2017.
This fertility rate was already below the 2017 UN estimate of 1.88 for the 2015-2020 period; which in turn was much higher than the 2019 based estimate of 1.78 for the same period. The UN now projects that there will be a total fertility rate in USA of 1.81 by 2045-50 and 1.82 by 2095-2100. Just two years early they thought it would be 1.91 and 1.92. All these estimates are themselves falling, not just the fertility rates that they predict.</t>
        </r>
      </text>
    </comment>
  </commentList>
</comments>
</file>

<file path=xl/comments2.xml><?xml version="1.0" encoding="utf-8"?>
<comments xmlns="http://schemas.openxmlformats.org/spreadsheetml/2006/main">
  <authors>
    <author>edelweiss Shi</author>
  </authors>
  <commentList>
    <comment ref="B8" authorId="0" shapeId="0">
      <text>
        <r>
          <rPr>
            <sz val="10"/>
            <color indexed="81"/>
            <rFont val="Arial"/>
            <family val="2"/>
            <scheme val="major"/>
          </rPr>
          <t>(observation after-observation before)/(years), per year</t>
        </r>
      </text>
    </comment>
  </commentList>
</comments>
</file>

<file path=xl/comments3.xml><?xml version="1.0" encoding="utf-8"?>
<comments xmlns="http://schemas.openxmlformats.org/spreadsheetml/2006/main">
  <authors>
    <author>edelweiss Shi</author>
  </authors>
  <commentList>
    <comment ref="B8" authorId="0" shapeId="0">
      <text>
        <r>
          <rPr>
            <sz val="10"/>
            <color indexed="81"/>
            <rFont val="Arial"/>
            <family val="2"/>
            <scheme val="major"/>
          </rPr>
          <t>(observation after-observation before)/(years), per year</t>
        </r>
      </text>
    </comment>
  </commentList>
</comments>
</file>

<file path=xl/comments4.xml><?xml version="1.0" encoding="utf-8"?>
<comments xmlns="http://schemas.openxmlformats.org/spreadsheetml/2006/main">
  <authors>
    <author>edelweiss Shi</author>
  </authors>
  <commentList>
    <comment ref="B8" authorId="0" shapeId="0">
      <text>
        <r>
          <rPr>
            <sz val="10"/>
            <color indexed="81"/>
            <rFont val="Arial"/>
            <family val="2"/>
            <scheme val="major"/>
          </rPr>
          <t>(observation after-observation before)/(years), per year</t>
        </r>
      </text>
    </comment>
  </commentList>
</comments>
</file>

<file path=xl/sharedStrings.xml><?xml version="1.0" encoding="utf-8"?>
<sst xmlns="http://schemas.openxmlformats.org/spreadsheetml/2006/main" count="98" uniqueCount="43">
  <si>
    <t>Contents</t>
    <phoneticPr fontId="3" type="noConversion"/>
  </si>
  <si>
    <t>Metadata</t>
    <phoneticPr fontId="3" type="noConversion"/>
  </si>
  <si>
    <t>http://www.dannydorling.org/</t>
  </si>
  <si>
    <t>Information about this file</t>
    <phoneticPr fontId="3" type="noConversion"/>
  </si>
  <si>
    <t>Observation date</t>
    <phoneticPr fontId="3" type="noConversion"/>
  </si>
  <si>
    <t>Metadata</t>
    <phoneticPr fontId="3" type="noConversion"/>
  </si>
  <si>
    <t>Label</t>
    <phoneticPr fontId="3" type="noConversion"/>
  </si>
  <si>
    <t xml:space="preserve"> </t>
  </si>
  <si>
    <t>Contents</t>
    <phoneticPr fontId="3" type="noConversion"/>
  </si>
  <si>
    <t>Contents</t>
    <phoneticPr fontId="3" type="noConversion"/>
  </si>
  <si>
    <t>Frequency: Yearly, End of period</t>
    <phoneticPr fontId="3" type="noConversion"/>
  </si>
  <si>
    <t>Absolute change (children per women)</t>
    <phoneticPr fontId="3" type="noConversion"/>
  </si>
  <si>
    <t>Total (children per women)</t>
    <phoneticPr fontId="3" type="noConversion"/>
  </si>
  <si>
    <t>Source: Fertility rate, total (births per woman), World Bank (which is based on the UN world population prospects and other sources), https://data.worldbank.org/indicator/SP.DYN.TFRT.IN?view=chart; April 2019</t>
    <phoneticPr fontId="3" type="noConversion"/>
  </si>
  <si>
    <t>Fertility rate, North America</t>
    <phoneticPr fontId="3" type="noConversion"/>
  </si>
  <si>
    <t>USA</t>
    <phoneticPr fontId="3" type="noConversion"/>
  </si>
  <si>
    <t>Canada</t>
    <phoneticPr fontId="3" type="noConversion"/>
  </si>
  <si>
    <t>Mexico</t>
    <phoneticPr fontId="3" type="noConversion"/>
  </si>
  <si>
    <t>Cuba</t>
    <phoneticPr fontId="3" type="noConversion"/>
  </si>
  <si>
    <t>Total fertility rate, USA, 1960-2016, (children per woman)</t>
  </si>
  <si>
    <t>Total fertility rate, USA, 1960-2016, (children per woman)</t>
    <phoneticPr fontId="3" type="noConversion"/>
  </si>
  <si>
    <t>1960</t>
  </si>
  <si>
    <t>1963</t>
  </si>
  <si>
    <t>1964</t>
  </si>
  <si>
    <t>1965</t>
  </si>
  <si>
    <t>1968</t>
  </si>
  <si>
    <t>1969</t>
  </si>
  <si>
    <t>1970</t>
  </si>
  <si>
    <t>1971</t>
  </si>
  <si>
    <t>1973</t>
  </si>
  <si>
    <t>1975</t>
  </si>
  <si>
    <t>1980</t>
  </si>
  <si>
    <t>1986</t>
  </si>
  <si>
    <t>1987</t>
  </si>
  <si>
    <t>1990</t>
  </si>
  <si>
    <t>2007</t>
  </si>
  <si>
    <t>Total fertility rate, Canada, 1960-2017, (children per woman)</t>
  </si>
  <si>
    <t>Total fertility rate, Canada, 1960-2017, (children per woman)</t>
    <phoneticPr fontId="3" type="noConversion"/>
  </si>
  <si>
    <t>Total fertility rate, Mexico, 1960-2017, (children per woman)</t>
  </si>
  <si>
    <t>Total fertility rate, Cuba, 1960-2017, (children per woman)</t>
  </si>
  <si>
    <t>Total fertility rate, Cuba, 1960-2017, (children per woman)</t>
    <phoneticPr fontId="3" type="noConversion"/>
  </si>
  <si>
    <t>The fertility rate has declined in all four countries here. It declined most dramatically in the 1960s for US and Canada and in the 1970s for Mexico and Cuba. The scale of change is very much smaller for the past two decades than before for all four countries.</t>
  </si>
  <si>
    <t>These reference tables contain statistics of the fertility rate in several countries in North America since 1960. It also compares the data from the World Bank and the United Nations World Population Prospects reports of 2017, and 2019. The fertility rate is the average number of children women have had or are likely to have in their lifetime. The graph besides each table shows the fertility rate of that year, and the absolute change over time. The x-axis is the absolute change while the y-axis is the total fertility rate. Each circle represents a certain year.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</si>
</sst>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000_ "/>
    <numFmt numFmtId="165" formatCode="0.000_);[Red]\(0.000\)"/>
    <numFmt numFmtId="166" formatCode="0.000_ "/>
  </numFmts>
  <fonts count="11">
    <font>
      <sz val="12"/>
      <color theme="1"/>
      <name val="Arial"/>
      <family val="2"/>
      <scheme val="minor"/>
    </font>
    <font>
      <u/>
      <sz val="12"/>
      <color theme="10"/>
      <name val="Arial"/>
      <family val="2"/>
      <scheme val="minor"/>
    </font>
    <font>
      <u/>
      <sz val="12"/>
      <color theme="11"/>
      <name val="Arial"/>
      <family val="2"/>
      <scheme val="minor"/>
    </font>
    <font>
      <sz val="9"/>
      <name val="Arial"/>
      <family val="3"/>
      <charset val="134"/>
      <scheme val="minor"/>
    </font>
    <font>
      <sz val="10"/>
      <color theme="1"/>
      <name val="Arial"/>
      <family val="2"/>
    </font>
    <font>
      <u/>
      <sz val="10"/>
      <color indexed="12"/>
      <name val="Arial"/>
      <family val="2"/>
    </font>
    <font>
      <b/>
      <sz val="10"/>
      <color theme="1"/>
      <name val="Arial"/>
      <family val="2"/>
    </font>
    <font>
      <b/>
      <sz val="11"/>
      <color theme="1"/>
      <name val="Arial"/>
      <family val="2"/>
    </font>
    <font>
      <b/>
      <sz val="12"/>
      <color theme="1"/>
      <name val="Arial"/>
      <family val="2"/>
    </font>
    <font>
      <sz val="10"/>
      <color theme="1"/>
      <name val="Arial"/>
      <family val="2"/>
      <scheme val="minor"/>
    </font>
    <font>
      <sz val="10"/>
      <color indexed="81"/>
      <name val="Arial"/>
      <family val="2"/>
      <scheme val="major"/>
    </font>
  </fonts>
  <fills count="3">
    <fill>
      <patternFill patternType="none"/>
    </fill>
    <fill>
      <patternFill patternType="gray125"/>
    </fill>
    <fill>
      <patternFill patternType="solid">
        <fgColor rgb="FFFFFF00"/>
        <bgColor indexed="64"/>
      </patternFill>
    </fill>
  </fills>
  <borders count="3">
    <border>
      <left/>
      <right/>
      <top/>
      <bottom/>
      <diagonal/>
    </border>
    <border>
      <left/>
      <right/>
      <top/>
      <bottom style="thick">
        <color auto="1"/>
      </bottom>
      <diagonal/>
    </border>
    <border>
      <left/>
      <right/>
      <top style="thick">
        <color auto="1"/>
      </top>
      <bottom style="thin">
        <color auto="1"/>
      </bottom>
      <diagonal/>
    </border>
  </borders>
  <cellStyleXfs count="18">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5" fillId="0" borderId="0" applyNumberFormat="0" applyFill="0" applyBorder="0" applyAlignment="0" applyProtection="0">
      <alignment vertical="top"/>
      <protection locked="0"/>
    </xf>
  </cellStyleXfs>
  <cellXfs count="43">
    <xf numFmtId="0" fontId="0" fillId="0" borderId="0" xfId="0"/>
    <xf numFmtId="0" fontId="5" fillId="0" borderId="0" xfId="17" applyAlignment="1" applyProtection="1"/>
    <xf numFmtId="0" fontId="4" fillId="0" borderId="0" xfId="0" applyFont="1" applyBorder="1" applyAlignment="1">
      <alignment vertical="center"/>
    </xf>
    <xf numFmtId="0" fontId="4" fillId="0" borderId="0" xfId="0" applyFont="1" applyBorder="1" applyAlignment="1">
      <alignment vertical="center" wrapText="1"/>
    </xf>
    <xf numFmtId="0" fontId="4" fillId="0" borderId="1" xfId="0" applyFont="1" applyBorder="1" applyAlignment="1">
      <alignment vertical="center"/>
    </xf>
    <xf numFmtId="0" fontId="8" fillId="0" borderId="2" xfId="0" applyFont="1" applyBorder="1" applyAlignment="1">
      <alignment vertical="center"/>
    </xf>
    <xf numFmtId="0" fontId="8" fillId="0" borderId="2" xfId="0" applyFont="1" applyBorder="1" applyAlignment="1">
      <alignment vertical="center" wrapText="1"/>
    </xf>
    <xf numFmtId="0" fontId="4" fillId="0" borderId="1" xfId="0" applyFont="1" applyBorder="1" applyAlignment="1">
      <alignment vertical="center" wrapText="1"/>
    </xf>
    <xf numFmtId="0" fontId="4" fillId="0" borderId="0" xfId="0" applyFont="1" applyAlignment="1">
      <alignment horizontal="left" vertical="center"/>
    </xf>
    <xf numFmtId="0" fontId="7" fillId="0" borderId="0" xfId="0" applyFont="1" applyAlignment="1">
      <alignment horizontal="left" vertical="center"/>
    </xf>
    <xf numFmtId="0" fontId="5" fillId="0" borderId="0" xfId="17" applyAlignment="1" applyProtection="1">
      <alignment horizontal="left" vertical="center"/>
    </xf>
    <xf numFmtId="0" fontId="4" fillId="0" borderId="1" xfId="0" applyFont="1" applyBorder="1" applyAlignment="1">
      <alignment horizontal="left" vertical="center"/>
    </xf>
    <xf numFmtId="0" fontId="6" fillId="0" borderId="2" xfId="0" applyFont="1" applyBorder="1" applyAlignment="1">
      <alignment horizontal="left" vertical="center"/>
    </xf>
    <xf numFmtId="0" fontId="5" fillId="0" borderId="0" xfId="17" applyBorder="1" applyAlignment="1" applyProtection="1">
      <alignment vertical="center"/>
    </xf>
    <xf numFmtId="164" fontId="4" fillId="0" borderId="0" xfId="0" applyNumberFormat="1" applyFont="1" applyAlignment="1">
      <alignment horizontal="left" vertical="center"/>
    </xf>
    <xf numFmtId="164" fontId="4" fillId="0" borderId="1" xfId="0" applyNumberFormat="1" applyFont="1" applyBorder="1" applyAlignment="1">
      <alignment horizontal="left" vertical="center"/>
    </xf>
    <xf numFmtId="164" fontId="6" fillId="0" borderId="2" xfId="0" applyNumberFormat="1" applyFont="1" applyBorder="1" applyAlignment="1">
      <alignment horizontal="left" vertical="center"/>
    </xf>
    <xf numFmtId="0" fontId="5" fillId="0" borderId="1" xfId="17" applyBorder="1" applyAlignment="1" applyProtection="1">
      <alignment vertical="center"/>
    </xf>
    <xf numFmtId="0" fontId="4" fillId="0" borderId="0" xfId="0" applyFont="1" applyBorder="1" applyAlignment="1">
      <alignment horizontal="left" vertical="center"/>
    </xf>
    <xf numFmtId="2" fontId="9" fillId="0" borderId="0" xfId="0" applyNumberFormat="1" applyFont="1" applyAlignment="1">
      <alignment horizontal="left"/>
    </xf>
    <xf numFmtId="165" fontId="4" fillId="0" borderId="0" xfId="0" applyNumberFormat="1" applyFont="1" applyAlignment="1">
      <alignment horizontal="left" vertical="center"/>
    </xf>
    <xf numFmtId="165" fontId="4" fillId="0" borderId="1" xfId="0" applyNumberFormat="1" applyFont="1" applyBorder="1" applyAlignment="1">
      <alignment horizontal="left" vertical="center"/>
    </xf>
    <xf numFmtId="165" fontId="6" fillId="0" borderId="2" xfId="0" applyNumberFormat="1" applyFont="1" applyBorder="1" applyAlignment="1">
      <alignment horizontal="left" vertical="center"/>
    </xf>
    <xf numFmtId="165" fontId="9" fillId="0" borderId="0" xfId="0" applyNumberFormat="1" applyFont="1" applyAlignment="1">
      <alignment horizontal="left"/>
    </xf>
    <xf numFmtId="165" fontId="9" fillId="0" borderId="0" xfId="0" applyNumberFormat="1" applyFont="1" applyBorder="1" applyAlignment="1">
      <alignment horizontal="left"/>
    </xf>
    <xf numFmtId="165" fontId="4" fillId="0" borderId="0" xfId="0" applyNumberFormat="1" applyFont="1" applyBorder="1" applyAlignment="1">
      <alignment horizontal="left" vertical="center"/>
    </xf>
    <xf numFmtId="2" fontId="9" fillId="2" borderId="1" xfId="0" applyNumberFormat="1" applyFont="1" applyFill="1" applyBorder="1" applyAlignment="1">
      <alignment horizontal="left"/>
    </xf>
    <xf numFmtId="0" fontId="4" fillId="0" borderId="0" xfId="0" applyNumberFormat="1" applyFont="1" applyAlignment="1">
      <alignment horizontal="left" vertical="center"/>
    </xf>
    <xf numFmtId="0" fontId="4" fillId="0" borderId="0" xfId="0" applyNumberFormat="1" applyFont="1" applyBorder="1" applyAlignment="1">
      <alignment horizontal="left" vertical="center"/>
    </xf>
    <xf numFmtId="2" fontId="9" fillId="0" borderId="0" xfId="0" applyNumberFormat="1" applyFont="1" applyBorder="1" applyAlignment="1">
      <alignment horizontal="left"/>
    </xf>
    <xf numFmtId="0" fontId="4" fillId="0" borderId="0" xfId="0" applyNumberFormat="1" applyFont="1" applyFill="1" applyBorder="1" applyAlignment="1">
      <alignment horizontal="left" vertical="center"/>
    </xf>
    <xf numFmtId="166" fontId="9" fillId="0" borderId="0" xfId="0" applyNumberFormat="1" applyFont="1" applyBorder="1" applyAlignment="1">
      <alignment horizontal="left"/>
    </xf>
    <xf numFmtId="166" fontId="9" fillId="0" borderId="0" xfId="0" applyNumberFormat="1" applyFont="1" applyAlignment="1">
      <alignment horizontal="left"/>
    </xf>
    <xf numFmtId="166" fontId="4" fillId="0" borderId="0" xfId="0" applyNumberFormat="1" applyFont="1" applyAlignment="1">
      <alignment horizontal="left" vertical="center"/>
    </xf>
    <xf numFmtId="166" fontId="4" fillId="0" borderId="1" xfId="0" applyNumberFormat="1" applyFont="1" applyBorder="1" applyAlignment="1">
      <alignment horizontal="left" vertical="center"/>
    </xf>
    <xf numFmtId="166" fontId="6" fillId="0" borderId="2" xfId="0" applyNumberFormat="1" applyFont="1" applyBorder="1" applyAlignment="1">
      <alignment horizontal="left" vertical="center"/>
    </xf>
    <xf numFmtId="0" fontId="4" fillId="0" borderId="1" xfId="0" applyNumberFormat="1" applyFont="1" applyBorder="1" applyAlignment="1">
      <alignment horizontal="left" vertical="center"/>
    </xf>
    <xf numFmtId="165" fontId="4" fillId="2" borderId="1" xfId="0" applyNumberFormat="1" applyFont="1" applyFill="1" applyBorder="1" applyAlignment="1">
      <alignment horizontal="left" vertical="center"/>
    </xf>
    <xf numFmtId="0" fontId="4" fillId="2" borderId="1" xfId="0" applyNumberFormat="1" applyFont="1" applyFill="1" applyBorder="1" applyAlignment="1">
      <alignment horizontal="left" vertical="center"/>
    </xf>
    <xf numFmtId="2" fontId="9" fillId="0" borderId="1" xfId="0" applyNumberFormat="1" applyFont="1" applyFill="1" applyBorder="1" applyAlignment="1">
      <alignment horizontal="left"/>
    </xf>
    <xf numFmtId="165" fontId="4" fillId="0" borderId="1" xfId="0" applyNumberFormat="1" applyFont="1" applyFill="1" applyBorder="1" applyAlignment="1">
      <alignment horizontal="left" vertical="center"/>
    </xf>
    <xf numFmtId="0" fontId="4" fillId="0" borderId="1" xfId="0" applyNumberFormat="1" applyFont="1" applyFill="1" applyBorder="1" applyAlignment="1">
      <alignment horizontal="left" vertical="center"/>
    </xf>
    <xf numFmtId="166" fontId="9" fillId="0" borderId="1" xfId="0" applyNumberFormat="1" applyFont="1" applyFill="1" applyBorder="1" applyAlignment="1">
      <alignment horizontal="left"/>
    </xf>
  </cellXfs>
  <cellStyles count="18">
    <cellStyle name="常规" xfId="0" builtinId="0"/>
    <cellStyle name="超链接" xfId="1" builtinId="8" hidden="1"/>
    <cellStyle name="超链接" xfId="3" builtinId="8" hidden="1"/>
    <cellStyle name="超链接" xfId="5" builtinId="8" hidden="1"/>
    <cellStyle name="超链接" xfId="7" builtinId="8" hidden="1"/>
    <cellStyle name="超链接" xfId="9" builtinId="8" hidden="1"/>
    <cellStyle name="超链接" xfId="11" builtinId="8" hidden="1"/>
    <cellStyle name="超链接" xfId="13" builtinId="8" hidden="1"/>
    <cellStyle name="超链接" xfId="15" builtinId="8" hidden="1"/>
    <cellStyle name="超链接" xfId="17" builtinId="8"/>
    <cellStyle name="已访问的超链接" xfId="2" builtinId="9" hidden="1"/>
    <cellStyle name="已访问的超链接" xfId="4" builtinId="9" hidden="1"/>
    <cellStyle name="已访问的超链接" xfId="6" builtinId="9" hidden="1"/>
    <cellStyle name="已访问的超链接" xfId="8" builtinId="9" hidden="1"/>
    <cellStyle name="已访问的超链接" xfId="10" builtinId="9" hidden="1"/>
    <cellStyle name="已访问的超链接" xfId="12" builtinId="9" hidden="1"/>
    <cellStyle name="已访问的超链接" xfId="14" builtinId="9" hidden="1"/>
    <cellStyle name="已访问的超链接" xfId="16" builtinId="9" hidden="1"/>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CN"/>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lgn="l" rtl="0">
              <a:defRPr sz="14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400" b="1" i="0" baseline="0">
                <a:effectLst/>
              </a:rPr>
              <a:t>USA total fertility rate, 1960-2016</a:t>
            </a:r>
          </a:p>
        </c:rich>
      </c:tx>
      <c:layout>
        <c:manualLayout>
          <c:xMode val="edge"/>
          <c:yMode val="edge"/>
          <c:x val="0.12056249114191302"/>
          <c:y val="7.3485494155840778E-3"/>
        </c:manualLayout>
      </c:layout>
      <c:overlay val="1"/>
      <c:spPr>
        <a:solidFill>
          <a:schemeClr val="bg1"/>
        </a:solidFill>
      </c:spPr>
    </c:title>
    <c:autoTitleDeleted val="0"/>
    <c:plotArea>
      <c:layout>
        <c:manualLayout>
          <c:layoutTarget val="inner"/>
          <c:xMode val="edge"/>
          <c:yMode val="edge"/>
          <c:x val="9.3933634474684169E-2"/>
          <c:y val="6.7725537481050688E-2"/>
          <c:w val="0.87246368418579967"/>
          <c:h val="0.8827324065432578"/>
        </c:manualLayout>
      </c:layout>
      <c:scatterChart>
        <c:scatterStyle val="smoothMarker"/>
        <c:varyColors val="0"/>
        <c:ser>
          <c:idx val="0"/>
          <c:order val="0"/>
          <c:spPr>
            <a:ln>
              <a:solidFill>
                <a:schemeClr val="tx1"/>
              </a:solidFill>
            </a:ln>
          </c:spPr>
          <c:marker>
            <c:symbol val="circle"/>
            <c:size val="9"/>
            <c:spPr>
              <a:solidFill>
                <a:schemeClr val="bg1"/>
              </a:solidFill>
              <a:ln>
                <a:solidFill>
                  <a:schemeClr val="tx1"/>
                </a:solidFill>
              </a:ln>
            </c:spPr>
          </c:marker>
          <c:dLbls>
            <c:dLbl>
              <c:idx val="0"/>
              <c:layout/>
              <c:tx>
                <c:strRef>
                  <c:f>USA!$D$9</c:f>
                  <c:strCache>
                    <c:ptCount val="1"/>
                    <c:pt idx="0">
                      <c:v>1960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{03C97779-4429-4538-AD83-58861343472D}</c15:txfldGUID>
                      <c15:f>USA!$D$9</c15:f>
                      <c15:dlblFieldTableCache>
                        <c:ptCount val="1"/>
                        <c:pt idx="0">
                          <c:v>1960</c:v>
                        </c:pt>
                      </c15:dlblFieldTableCache>
                    </c15:dlblFTEntry>
                  </c15:dlblFieldTable>
                  <c15:showDataLabelsRange val="0"/>
                </c:ext>
                <c:ext xmlns:c16="http://schemas.microsoft.com/office/drawing/2014/chart" uri="{C3380CC4-5D6E-409C-BE32-E72D297353CC}">
                  <c16:uniqueId val="{00000000-6E12-4FEE-AAD4-50D0BD06F632}"/>
                </c:ext>
              </c:extLst>
            </c:dLbl>
            <c:dLbl>
              <c:idx val="1"/>
              <c:layout/>
              <c:tx>
                <c:strRef>
                  <c:f>USA!$D$10</c:f>
                  <c:strCache>
                    <c:ptCount val="1"/>
                    <c:pt idx="0">
                      <c:v>1961</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{ECAECDDC-F5AC-4FBA-9F52-8F2BB442E5E2}</c15:txfldGUID>
                      <c15:f>USA!$D$10</c15:f>
                      <c15:dlblFieldTableCache>
                        <c:ptCount val="1"/>
                        <c:pt idx="0">
                          <c:v>1961</c:v>
                        </c:pt>
                      </c15:dlblFieldTableCache>
                    </c15:dlblFTEntry>
                  </c15:dlblFieldTable>
                  <c15:showDataLabelsRange val="0"/>
                </c:ext>
                <c:ext xmlns:c16="http://schemas.microsoft.com/office/drawing/2014/chart" uri="{C3380CC4-5D6E-409C-BE32-E72D297353CC}">
                  <c16:uniqueId val="{00000000-4074-4549-B2EC-5DB821650744}"/>
                </c:ext>
              </c:extLst>
            </c:dLbl>
            <c:dLbl>
              <c:idx val="2"/>
              <c:layout/>
              <c:tx>
                <c:strRef>
                  <c:f>USA!$D$11</c:f>
                  <c:strCache>
                    <c:ptCount val="1"/>
                    <c:pt idx="0">
                      <c:v>1962</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{CBE77914-789C-4533-8AC1-3E81CDD0FAF5}</c15:txfldGUID>
                      <c15:f>USA!$D$11</c15:f>
                      <c15:dlblFieldTableCache>
                        <c:ptCount val="1"/>
                        <c:pt idx="0">
                          <c:v>1962</c:v>
                        </c:pt>
                      </c15:dlblFieldTableCache>
                    </c15:dlblFTEntry>
                  </c15:dlblFieldTable>
                  <c15:showDataLabelsRange val="0"/>
                </c:ext>
                <c:ext xmlns:c16="http://schemas.microsoft.com/office/drawing/2014/chart" uri="{C3380CC4-5D6E-409C-BE32-E72D297353CC}">
                  <c16:uniqueId val="{00000001-95FB-4527-9C73-74D7DB3658DF}"/>
                </c:ext>
              </c:extLst>
            </c:dLbl>
            <c:dLbl>
              <c:idx val="3"/>
              <c:layout/>
              <c:tx>
                <c:strRef>
                  <c:f>USA!$D$12</c:f>
                  <c:strCache>
                    <c:ptCount val="1"/>
                    <c:pt idx="0">
                      <c:v>1963</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{643592B4-055F-4C7B-908D-B7CDCAB64957}</c15:txfldGUID>
                      <c15:f>USA!$D$12</c15:f>
                      <c15:dlblFieldTableCache>
                        <c:ptCount val="1"/>
                        <c:pt idx="0">
                          <c:v>1963</c:v>
                        </c:pt>
                      </c15:dlblFieldTableCache>
                    </c15:dlblFTEntry>
                  </c15:dlblFieldTable>
                  <c15:showDataLabelsRange val="0"/>
                </c:ext>
                <c:ext xmlns:c16="http://schemas.microsoft.com/office/drawing/2014/chart" uri="{C3380CC4-5D6E-409C-BE32-E72D297353CC}">
                  <c16:uniqueId val="{00000002-95FB-4527-9C73-74D7DB3658DF}"/>
                </c:ext>
              </c:extLst>
            </c:dLbl>
            <c:dLbl>
              <c:idx val="4"/>
              <c:layout/>
              <c:tx>
                <c:strRef>
                  <c:f>USA!$D$13</c:f>
                  <c:strCache>
                    <c:ptCount val="1"/>
                    <c:pt idx="0">
                      <c:v>1964</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{147BCBA1-E1B0-4C5B-A096-DA37942AB975}</c15:txfldGUID>
                      <c15:f>USA!$D$13</c15:f>
                      <c15:dlblFieldTableCache>
                        <c:ptCount val="1"/>
                        <c:pt idx="0">
                          <c:v>1964</c:v>
                        </c:pt>
                      </c15:dlblFieldTableCache>
                    </c15:dlblFTEntry>
                  </c15:dlblFieldTable>
                  <c15:showDataLabelsRange val="0"/>
                </c:ext>
                <c:ext xmlns:c16="http://schemas.microsoft.com/office/drawing/2014/chart" uri="{C3380CC4-5D6E-409C-BE32-E72D297353CC}">
                  <c16:uniqueId val="{00000003-95FB-4527-9C73-74D7DB3658DF}"/>
                </c:ext>
              </c:extLst>
            </c:dLbl>
            <c:dLbl>
              <c:idx val="5"/>
              <c:layout/>
              <c:tx>
                <c:strRef>
                  <c:f>USA!$D$14</c:f>
                  <c:strCache>
                    <c:ptCount val="1"/>
                    <c:pt idx="0">
                      <c:v>1965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{817C9E67-CD40-466C-ACCC-D03E1968A652}</c15:txfldGUID>
                      <c15:f>USA!$D$14</c15:f>
                      <c15:dlblFieldTableCache>
                        <c:ptCount val="1"/>
                        <c:pt idx="0">
                          <c:v>1965</c:v>
                        </c:pt>
                      </c15:dlblFieldTableCache>
                    </c15:dlblFTEntry>
                  </c15:dlblFieldTable>
                  <c15:showDataLabelsRange val="0"/>
                </c:ext>
                <c:ext xmlns:c16="http://schemas.microsoft.com/office/drawing/2014/chart" uri="{C3380CC4-5D6E-409C-BE32-E72D297353CC}">
                  <c16:uniqueId val="{00000004-95FB-4527-9C73-74D7DB3658DF}"/>
                </c:ext>
              </c:extLst>
            </c:dLbl>
            <c:dLbl>
              <c:idx val="6"/>
              <c:layout/>
              <c:tx>
                <c:strRef>
                  <c:f>USA!$D$15</c:f>
                  <c:strCache>
                    <c:ptCount val="1"/>
                    <c:pt idx="0">
                      <c:v>1966</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{FFEFC0A6-0229-48EF-A786-D2F04952E33B}</c15:txfldGUID>
                      <c15:f>USA!$D$15</c15:f>
                      <c15:dlblFieldTableCache>
                        <c:ptCount val="1"/>
                        <c:pt idx="0">
                          <c:v>1966</c:v>
                        </c:pt>
                      </c15:dlblFieldTableCache>
                    </c15:dlblFTEntry>
                  </c15:dlblFieldTable>
                  <c15:showDataLabelsRange val="0"/>
                </c:ext>
                <c:ext xmlns:c16="http://schemas.microsoft.com/office/drawing/2014/chart" uri="{C3380CC4-5D6E-409C-BE32-E72D297353CC}">
                  <c16:uniqueId val="{00000001-6E12-4FEE-AAD4-50D0BD06F632}"/>
                </c:ext>
              </c:extLst>
            </c:dLbl>
            <c:dLbl>
              <c:idx val="7"/>
              <c:layout/>
              <c:tx>
                <c:strRef>
                  <c:f>USA!$D$16</c:f>
                  <c:strCache>
                    <c:ptCount val="1"/>
                    <c:pt idx="0">
                      <c:v>1967</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{8CDA5863-9575-4023-B586-A12DE32CC612}</c15:txfldGUID>
                      <c15:f>USA!$D$16</c15:f>
                      <c15:dlblFieldTableCache>
                        <c:ptCount val="1"/>
                        <c:pt idx="0">
                          <c:v>1967</c:v>
                        </c:pt>
                      </c15:dlblFieldTableCache>
                    </c15:dlblFTEntry>
                  </c15:dlblFieldTable>
                  <c15:showDataLabelsRange val="0"/>
                </c:ext>
                <c:ext xmlns:c16="http://schemas.microsoft.com/office/drawing/2014/chart" uri="{C3380CC4-5D6E-409C-BE32-E72D297353CC}">
                  <c16:uniqueId val="{00000006-95FB-4527-9C73-74D7DB3658DF}"/>
                </c:ext>
              </c:extLst>
            </c:dLbl>
            <c:dLbl>
              <c:idx val="8"/>
              <c:layout/>
              <c:tx>
                <c:strRef>
                  <c:f>USA!$D$17</c:f>
                  <c:strCache>
                    <c:ptCount val="1"/>
                    <c:pt idx="0">
                      <c:v>1968</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{5F13D782-C9DF-4DEC-89C1-40CB07F8C594}</c15:txfldGUID>
                      <c15:f>USA!$D$17</c15:f>
                      <c15:dlblFieldTableCache>
                        <c:ptCount val="1"/>
                        <c:pt idx="0">
                          <c:v>1968</c:v>
                        </c:pt>
                      </c15:dlblFieldTableCache>
                    </c15:dlblFTEntry>
                  </c15:dlblFieldTable>
                  <c15:showDataLabelsRange val="0"/>
                </c:ext>
                <c:ext xmlns:c16="http://schemas.microsoft.com/office/drawing/2014/chart" uri="{C3380CC4-5D6E-409C-BE32-E72D297353CC}">
                  <c16:uniqueId val="{00000002-6E12-4FEE-AAD4-50D0BD06F632}"/>
                </c:ext>
              </c:extLst>
            </c:dLbl>
            <c:dLbl>
              <c:idx val="9"/>
              <c:layout/>
              <c:tx>
                <c:strRef>
                  <c:f>USA!$D$18</c:f>
                  <c:strCache>
                    <c:ptCount val="1"/>
                    <c:pt idx="0">
                      <c:v>1969</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{CEAB6204-E74F-48B0-B0CA-898F6732D22F}</c15:txfldGUID>
                      <c15:f>USA!$D$18</c15:f>
                      <c15:dlblFieldTableCache>
                        <c:ptCount val="1"/>
                        <c:pt idx="0">
                          <c:v>1969</c:v>
                        </c:pt>
                      </c15:dlblFieldTableCache>
                    </c15:dlblFTEntry>
                  </c15:dlblFieldTable>
                  <c15:showDataLabelsRange val="0"/>
                </c:ext>
                <c:ext xmlns:c16="http://schemas.microsoft.com/office/drawing/2014/chart" uri="{C3380CC4-5D6E-409C-BE32-E72D297353CC}">
                  <c16:uniqueId val="{00000003-6E12-4FEE-AAD4-50D0BD06F632}"/>
                </c:ext>
              </c:extLst>
            </c:dLbl>
            <c:dLbl>
              <c:idx val="10"/>
              <c:layout/>
              <c:tx>
                <c:strRef>
                  <c:f>USA!$D$19</c:f>
                  <c:strCache>
                    <c:ptCount val="1"/>
                    <c:pt idx="0">
                      <c:v>1970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{5028B196-2625-46B4-874E-B8429C14C9B2}</c15:txfldGUID>
                      <c15:f>USA!$D$19</c15:f>
                      <c15:dlblFieldTableCache>
                        <c:ptCount val="1"/>
                        <c:pt idx="0">
                          <c:v>1970</c:v>
                        </c:pt>
                      </c15:dlblFieldTableCache>
                    </c15:dlblFTEntry>
                  </c15:dlblFieldTable>
                  <c15:showDataLabelsRange val="0"/>
                </c:ext>
                <c:ext xmlns:c16="http://schemas.microsoft.com/office/drawing/2014/chart" uri="{C3380CC4-5D6E-409C-BE32-E72D297353CC}">
                  <c16:uniqueId val="{00000004-6E12-4FEE-AAD4-50D0BD06F632}"/>
                </c:ext>
              </c:extLst>
            </c:dLbl>
            <c:dLbl>
              <c:idx val="11"/>
              <c:layout/>
              <c:tx>
                <c:strRef>
                  <c:f>USA!$D$20</c:f>
                  <c:strCache>
                    <c:ptCount val="1"/>
                    <c:pt idx="0">
                      <c:v>1971</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{38CE9FFE-4247-4589-8D37-E078B39D03BE}</c15:txfldGUID>
                      <c15:f>USA!$D$20</c15:f>
                      <c15:dlblFieldTableCache>
                        <c:ptCount val="1"/>
                        <c:pt idx="0">
                          <c:v>1971</c:v>
                        </c:pt>
                      </c15:dlblFieldTableCache>
                    </c15:dlblFTEntry>
                  </c15:dlblFieldTable>
                  <c15:showDataLabelsRange val="0"/>
                </c:ext>
                <c:ext xmlns:c16="http://schemas.microsoft.com/office/drawing/2014/chart" uri="{C3380CC4-5D6E-409C-BE32-E72D297353CC}">
                  <c16:uniqueId val="{00000002-9AFE-4BC6-8EC2-3A4FEB7FA06A}"/>
                </c:ext>
              </c:extLst>
            </c:dLbl>
            <c:dLbl>
              <c:idx val="12"/>
              <c:layout/>
              <c:tx>
                <c:strRef>
                  <c:f>USA!$D$21</c:f>
                  <c:strCache>
                    <c:ptCount val="1"/>
                    <c:pt idx="0">
                      <c:v>1972</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{DBA01F67-5DE3-48FC-AA9D-D19452055469}</c15:txfldGUID>
                      <c15:f>USA!$D$21</c15:f>
                      <c15:dlblFieldTableCache>
                        <c:ptCount val="1"/>
                        <c:pt idx="0">
                          <c:v>1972</c:v>
                        </c:pt>
                      </c15:dlblFieldTableCache>
                    </c15:dlblFTEntry>
                  </c15:dlblFieldTable>
                  <c15:showDataLabelsRange val="0"/>
                </c:ext>
                <c:ext xmlns:c16="http://schemas.microsoft.com/office/drawing/2014/chart" uri="{C3380CC4-5D6E-409C-BE32-E72D297353CC}">
                  <c16:uniqueId val="{00000005-6E12-4FEE-AAD4-50D0BD06F632}"/>
                </c:ext>
              </c:extLst>
            </c:dLbl>
            <c:dLbl>
              <c:idx val="13"/>
              <c:layout/>
              <c:tx>
                <c:strRef>
                  <c:f>USA!$D$22</c:f>
                  <c:strCache>
                    <c:ptCount val="1"/>
                    <c:pt idx="0">
                      <c:v>1973</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{29D24188-44A2-4661-96F4-3082D5AE91A5}</c15:txfldGUID>
                      <c15:f>USA!$D$22</c15:f>
                      <c15:dlblFieldTableCache>
                        <c:ptCount val="1"/>
                        <c:pt idx="0">
                          <c:v>1973</c:v>
                        </c:pt>
                      </c15:dlblFieldTableCache>
                    </c15:dlblFTEntry>
                  </c15:dlblFieldTable>
                  <c15:showDataLabelsRange val="0"/>
                </c:ext>
                <c:ext xmlns:c16="http://schemas.microsoft.com/office/drawing/2014/chart" uri="{C3380CC4-5D6E-409C-BE32-E72D297353CC}">
                  <c16:uniqueId val="{0000000C-95FB-4527-9C73-74D7DB3658DF}"/>
                </c:ext>
              </c:extLst>
            </c:dLbl>
            <c:dLbl>
              <c:idx val="14"/>
              <c:layout/>
              <c:tx>
                <c:strRef>
                  <c:f>USA!$D$23</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{48ED70F3-8543-40DD-BCB6-D2CE50B7135C}</c15:txfldGUID>
                      <c15:f>USA!$D$23</c15:f>
                      <c15:dlblFieldTableCache>
                        <c:ptCount val="1"/>
                        <c:pt idx="0">
                          <c:v> </c:v>
                        </c:pt>
                      </c15:dlblFieldTableCache>
                    </c15:dlblFTEntry>
                  </c15:dlblFieldTable>
                  <c15:showDataLabelsRange val="0"/>
                </c:ext>
                <c:ext xmlns:c16="http://schemas.microsoft.com/office/drawing/2014/chart" uri="{C3380CC4-5D6E-409C-BE32-E72D297353CC}">
                  <c16:uniqueId val="{00000006-6E12-4FEE-AAD4-50D0BD06F632}"/>
                </c:ext>
              </c:extLst>
            </c:dLbl>
            <c:dLbl>
              <c:idx val="15"/>
              <c:layout/>
              <c:tx>
                <c:strRef>
                  <c:f>USA!$D$24</c:f>
                  <c:strCache>
                    <c:ptCount val="1"/>
                    <c:pt idx="0">
                      <c:v>1975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{0DFD986E-427B-4567-9FED-21ABCC1F22A4}</c15:txfldGUID>
                      <c15:f>USA!$D$24</c15:f>
                      <c15:dlblFieldTableCache>
                        <c:ptCount val="1"/>
                        <c:pt idx="0">
                          <c:v>1975</c:v>
                        </c:pt>
                      </c15:dlblFieldTableCache>
                    </c15:dlblFTEntry>
                  </c15:dlblFieldTable>
                  <c15:showDataLabelsRange val="0"/>
                </c:ext>
                <c:ext xmlns:c16="http://schemas.microsoft.com/office/drawing/2014/chart" uri="{C3380CC4-5D6E-409C-BE32-E72D297353CC}">
                  <c16:uniqueId val="{0000000E-95FB-4527-9C73-74D7DB3658DF}"/>
                </c:ext>
              </c:extLst>
            </c:dLbl>
            <c:dLbl>
              <c:idx val="16"/>
              <c:layout/>
              <c:tx>
                <c:strRef>
                  <c:f>USA!$D$25</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{9A36607F-73FA-4D9F-B46C-9D71C5AEC34A}</c15:txfldGUID>
                      <c15:f>USA!$D$25</c15:f>
                      <c15:dlblFieldTableCache>
                        <c:ptCount val="1"/>
                        <c:pt idx="0">
                          <c:v> </c:v>
                        </c:pt>
                      </c15:dlblFieldTableCache>
                    </c15:dlblFTEntry>
                  </c15:dlblFieldTable>
                  <c15:showDataLabelsRange val="0"/>
                </c:ext>
                <c:ext xmlns:c16="http://schemas.microsoft.com/office/drawing/2014/chart" uri="{C3380CC4-5D6E-409C-BE32-E72D297353CC}">
                  <c16:uniqueId val="{00000007-6E12-4FEE-AAD4-50D0BD06F632}"/>
                </c:ext>
              </c:extLst>
            </c:dLbl>
            <c:dLbl>
              <c:idx val="17"/>
              <c:layout/>
              <c:tx>
                <c:strRef>
                  <c:f>USA!$D$26</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{F36187C7-A5E9-41CC-9F9F-FA95FE1FC4AD}</c15:txfldGUID>
                      <c15:f>USA!$D$26</c15:f>
                      <c15:dlblFieldTableCache>
                        <c:ptCount val="1"/>
                        <c:pt idx="0">
                          <c:v> </c:v>
                        </c:pt>
                      </c15:dlblFieldTableCache>
                    </c15:dlblFTEntry>
                  </c15:dlblFieldTable>
                  <c15:showDataLabelsRange val="0"/>
                </c:ext>
                <c:ext xmlns:c16="http://schemas.microsoft.com/office/drawing/2014/chart" uri="{C3380CC4-5D6E-409C-BE32-E72D297353CC}">
                  <c16:uniqueId val="{00000010-95FB-4527-9C73-74D7DB3658DF}"/>
                </c:ext>
              </c:extLst>
            </c:dLbl>
            <c:dLbl>
              <c:idx val="18"/>
              <c:layout/>
              <c:tx>
                <c:strRef>
                  <c:f>USA!$D$27</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{6482B9A0-02D8-4796-AFF9-A1503452BFB5}</c15:txfldGUID>
                      <c15:f>USA!$D$27</c15:f>
                      <c15:dlblFieldTableCache>
                        <c:ptCount val="1"/>
                        <c:pt idx="0">
                          <c:v> </c:v>
                        </c:pt>
                      </c15:dlblFieldTableCache>
                    </c15:dlblFTEntry>
                  </c15:dlblFieldTable>
                  <c15:showDataLabelsRange val="0"/>
                </c:ext>
                <c:ext xmlns:c16="http://schemas.microsoft.com/office/drawing/2014/chart" uri="{C3380CC4-5D6E-409C-BE32-E72D297353CC}">
                  <c16:uniqueId val="{00000008-6E12-4FEE-AAD4-50D0BD06F632}"/>
                </c:ext>
              </c:extLst>
            </c:dLbl>
            <c:dLbl>
              <c:idx val="19"/>
              <c:layout/>
              <c:tx>
                <c:strRef>
                  <c:f>USA!$D$28</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{5718833C-E5E9-4C90-804C-607A4AE81D9D}</c15:txfldGUID>
                      <c15:f>USA!$D$28</c15:f>
                      <c15:dlblFieldTableCache>
                        <c:ptCount val="1"/>
                        <c:pt idx="0">
                          <c:v> </c:v>
                        </c:pt>
                      </c15:dlblFieldTableCache>
                    </c15:dlblFTEntry>
                  </c15:dlblFieldTable>
                  <c15:showDataLabelsRange val="0"/>
                </c:ext>
                <c:ext xmlns:c16="http://schemas.microsoft.com/office/drawing/2014/chart" uri="{C3380CC4-5D6E-409C-BE32-E72D297353CC}">
                  <c16:uniqueId val="{00000012-95FB-4527-9C73-74D7DB3658DF}"/>
                </c:ext>
              </c:extLst>
            </c:dLbl>
            <c:dLbl>
              <c:idx val="20"/>
              <c:layout/>
              <c:tx>
                <c:strRef>
                  <c:f>USA!$D$29</c:f>
                  <c:strCache>
                    <c:ptCount val="1"/>
                    <c:pt idx="0">
                      <c:v>1980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{34911D12-7A11-49E8-A4FC-20278CC6A36A}</c15:txfldGUID>
                      <c15:f>USA!$D$29</c15:f>
                      <c15:dlblFieldTableCache>
                        <c:ptCount val="1"/>
                        <c:pt idx="0">
                          <c:v>1980</c:v>
                        </c:pt>
                      </c15:dlblFieldTableCache>
                    </c15:dlblFTEntry>
                  </c15:dlblFieldTable>
                  <c15:showDataLabelsRange val="0"/>
                </c:ext>
                <c:ext xmlns:c16="http://schemas.microsoft.com/office/drawing/2014/chart" uri="{C3380CC4-5D6E-409C-BE32-E72D297353CC}">
                  <c16:uniqueId val="{00000009-6E12-4FEE-AAD4-50D0BD06F632}"/>
                </c:ext>
              </c:extLst>
            </c:dLbl>
            <c:dLbl>
              <c:idx val="21"/>
              <c:layout/>
              <c:tx>
                <c:strRef>
                  <c:f>USA!$D$30</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{4EB29A84-2061-4409-8EDF-A8946FC553D8}</c15:txfldGUID>
                      <c15:f>USA!$D$30</c15:f>
                      <c15:dlblFieldTableCache>
                        <c:ptCount val="1"/>
                        <c:pt idx="0">
                          <c:v> </c:v>
                        </c:pt>
                      </c15:dlblFieldTableCache>
                    </c15:dlblFTEntry>
                  </c15:dlblFieldTable>
                  <c15:showDataLabelsRange val="0"/>
                </c:ext>
                <c:ext xmlns:c16="http://schemas.microsoft.com/office/drawing/2014/chart" uri="{C3380CC4-5D6E-409C-BE32-E72D297353CC}">
                  <c16:uniqueId val="{00000003-9AFE-4BC6-8EC2-3A4FEB7FA06A}"/>
                </c:ext>
              </c:extLst>
            </c:dLbl>
            <c:dLbl>
              <c:idx val="22"/>
              <c:layout/>
              <c:tx>
                <c:strRef>
                  <c:f>USA!$D$31</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{C132D96F-D0FA-4459-AF9A-7838F99C6E18}</c15:txfldGUID>
                      <c15:f>USA!$D$31</c15:f>
                      <c15:dlblFieldTableCache>
                        <c:ptCount val="1"/>
                        <c:pt idx="0">
                          <c:v> </c:v>
                        </c:pt>
                      </c15:dlblFieldTableCache>
                    </c15:dlblFTEntry>
                  </c15:dlblFieldTable>
                  <c15:showDataLabelsRange val="0"/>
                </c:ext>
                <c:ext xmlns:c16="http://schemas.microsoft.com/office/drawing/2014/chart" uri="{C3380CC4-5D6E-409C-BE32-E72D297353CC}">
                  <c16:uniqueId val="{0000000A-6E12-4FEE-AAD4-50D0BD06F632}"/>
                </c:ext>
              </c:extLst>
            </c:dLbl>
            <c:dLbl>
              <c:idx val="23"/>
              <c:layout/>
              <c:tx>
                <c:strRef>
                  <c:f>USA!$D$32</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{C7F4369E-1404-4B77-9640-58903EDD1A12}</c15:txfldGUID>
                      <c15:f>USA!$D$32</c15:f>
                      <c15:dlblFieldTableCache>
                        <c:ptCount val="1"/>
                        <c:pt idx="0">
                          <c:v> </c:v>
                        </c:pt>
                      </c15:dlblFieldTableCache>
                    </c15:dlblFTEntry>
                  </c15:dlblFieldTable>
                  <c15:showDataLabelsRange val="0"/>
                </c:ext>
                <c:ext xmlns:c16="http://schemas.microsoft.com/office/drawing/2014/chart" uri="{C3380CC4-5D6E-409C-BE32-E72D297353CC}">
                  <c16:uniqueId val="{00000005-9AFE-4BC6-8EC2-3A4FEB7FA06A}"/>
                </c:ext>
              </c:extLst>
            </c:dLbl>
            <c:dLbl>
              <c:idx val="24"/>
              <c:layout/>
              <c:tx>
                <c:strRef>
                  <c:f>USA!$D$33</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{95053C81-5A7F-45CE-845B-8F96B999E69B}</c15:txfldGUID>
                      <c15:f>USA!$D$33</c15:f>
                      <c15:dlblFieldTableCache>
                        <c:ptCount val="1"/>
                        <c:pt idx="0">
                          <c:v> </c:v>
                        </c:pt>
                      </c15:dlblFieldTableCache>
                    </c15:dlblFTEntry>
                  </c15:dlblFieldTable>
                  <c15:showDataLabelsRange val="0"/>
                </c:ext>
                <c:ext xmlns:c16="http://schemas.microsoft.com/office/drawing/2014/chart" uri="{C3380CC4-5D6E-409C-BE32-E72D297353CC}">
                  <c16:uniqueId val="{0000000B-6E12-4FEE-AAD4-50D0BD06F632}"/>
                </c:ext>
              </c:extLst>
            </c:dLbl>
            <c:dLbl>
              <c:idx val="25"/>
              <c:layout/>
              <c:tx>
                <c:strRef>
                  <c:f>USA!$D$34</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{52F9E313-D8D7-40AC-8F75-B40E06348650}</c15:txfldGUID>
                      <c15:f>USA!$D$34</c15:f>
                      <c15:dlblFieldTableCache>
                        <c:ptCount val="1"/>
                        <c:pt idx="0">
                          <c:v> </c:v>
                        </c:pt>
                      </c15:dlblFieldTableCache>
                    </c15:dlblFTEntry>
                  </c15:dlblFieldTable>
                  <c15:showDataLabelsRange val="0"/>
                </c:ext>
                <c:ext xmlns:c16="http://schemas.microsoft.com/office/drawing/2014/chart" uri="{C3380CC4-5D6E-409C-BE32-E72D297353CC}">
                  <c16:uniqueId val="{00000006-9AFE-4BC6-8EC2-3A4FEB7FA06A}"/>
                </c:ext>
              </c:extLst>
            </c:dLbl>
            <c:dLbl>
              <c:idx val="26"/>
              <c:layout/>
              <c:tx>
                <c:strRef>
                  <c:f>USA!$D$35</c:f>
                  <c:strCache>
                    <c:ptCount val="1"/>
                    <c:pt idx="0">
                      <c:v>1986</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{CAEDF3A4-6CC5-4055-8959-299EE3E848D1}</c15:txfldGUID>
                      <c15:f>USA!$D$35</c15:f>
                      <c15:dlblFieldTableCache>
                        <c:ptCount val="1"/>
                        <c:pt idx="0">
                          <c:v>1986</c:v>
                        </c:pt>
                      </c15:dlblFieldTableCache>
                    </c15:dlblFTEntry>
                  </c15:dlblFieldTable>
                  <c15:showDataLabelsRange val="0"/>
                </c:ext>
                <c:ext xmlns:c16="http://schemas.microsoft.com/office/drawing/2014/chart" uri="{C3380CC4-5D6E-409C-BE32-E72D297353CC}">
                  <c16:uniqueId val="{0000000C-6E12-4FEE-AAD4-50D0BD06F632}"/>
                </c:ext>
              </c:extLst>
            </c:dLbl>
            <c:dLbl>
              <c:idx val="27"/>
              <c:layout/>
              <c:tx>
                <c:strRef>
                  <c:f>USA!$D$36</c:f>
                  <c:strCache>
                    <c:ptCount val="1"/>
                    <c:pt idx="0">
                      <c:v>1987</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{8D22BE57-C5F1-4C75-BA53-1424CC76A32F}</c15:txfldGUID>
                      <c15:f>USA!$D$36</c15:f>
                      <c15:dlblFieldTableCache>
                        <c:ptCount val="1"/>
                        <c:pt idx="0">
                          <c:v>1987</c:v>
                        </c:pt>
                      </c15:dlblFieldTableCache>
                    </c15:dlblFTEntry>
                  </c15:dlblFieldTable>
                  <c15:showDataLabelsRange val="0"/>
                </c:ext>
                <c:ext xmlns:c16="http://schemas.microsoft.com/office/drawing/2014/chart" uri="{C3380CC4-5D6E-409C-BE32-E72D297353CC}">
                  <c16:uniqueId val="{0000000D-6E12-4FEE-AAD4-50D0BD06F632}"/>
                </c:ext>
              </c:extLst>
            </c:dLbl>
            <c:dLbl>
              <c:idx val="28"/>
              <c:layout/>
              <c:tx>
                <c:strRef>
                  <c:f>USA!$D$37</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{FB5BAB1F-688B-43EF-98B1-1A8CF8CD93CB}</c15:txfldGUID>
                      <c15:f>USA!$D$37</c15:f>
                      <c15:dlblFieldTableCache>
                        <c:ptCount val="1"/>
                        <c:pt idx="0">
                          <c:v> </c:v>
                        </c:pt>
                      </c15:dlblFieldTableCache>
                    </c15:dlblFTEntry>
                  </c15:dlblFieldTable>
                  <c15:showDataLabelsRange val="0"/>
                </c:ext>
                <c:ext xmlns:c16="http://schemas.microsoft.com/office/drawing/2014/chart" uri="{C3380CC4-5D6E-409C-BE32-E72D297353CC}">
                  <c16:uniqueId val="{0000000E-6E12-4FEE-AAD4-50D0BD06F632}"/>
                </c:ext>
              </c:extLst>
            </c:dLbl>
            <c:dLbl>
              <c:idx val="29"/>
              <c:layout/>
              <c:tx>
                <c:strRef>
                  <c:f>USA!$D$38</c:f>
                  <c:strCache>
                    <c:ptCount val="1"/>
                    <c:pt idx="0">
                      <c:v>1989</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{FB894DB9-C842-4B0D-B8CE-A7542E7F335A}</c15:txfldGUID>
                      <c15:f>USA!$D$38</c15:f>
                      <c15:dlblFieldTableCache>
                        <c:ptCount val="1"/>
                        <c:pt idx="0">
                          <c:v>1989</c:v>
                        </c:pt>
                      </c15:dlblFieldTableCache>
                    </c15:dlblFTEntry>
                  </c15:dlblFieldTable>
                  <c15:showDataLabelsRange val="0"/>
                </c:ext>
                <c:ext xmlns:c16="http://schemas.microsoft.com/office/drawing/2014/chart" uri="{C3380CC4-5D6E-409C-BE32-E72D297353CC}">
                  <c16:uniqueId val="{0000000F-6E12-4FEE-AAD4-50D0BD06F632}"/>
                </c:ext>
              </c:extLst>
            </c:dLbl>
            <c:dLbl>
              <c:idx val="30"/>
              <c:layout/>
              <c:tx>
                <c:strRef>
                  <c:f>USA!$D$39</c:f>
                  <c:strCache>
                    <c:ptCount val="1"/>
                    <c:pt idx="0">
                      <c:v>1990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{E6359EB1-A330-4D85-B719-19C96978A7FA}</c15:txfldGUID>
                      <c15:f>USA!$D$39</c15:f>
                      <c15:dlblFieldTableCache>
                        <c:ptCount val="1"/>
                        <c:pt idx="0">
                          <c:v>1990</c:v>
                        </c:pt>
                      </c15:dlblFieldTableCache>
                    </c15:dlblFTEntry>
                  </c15:dlblFieldTable>
                  <c15:showDataLabelsRange val="0"/>
                </c:ext>
                <c:ext xmlns:c16="http://schemas.microsoft.com/office/drawing/2014/chart" uri="{C3380CC4-5D6E-409C-BE32-E72D297353CC}">
                  <c16:uniqueId val="{00000000-7897-4D62-9544-46233D1C61FF}"/>
                </c:ext>
              </c:extLst>
            </c:dLbl>
            <c:dLbl>
              <c:idx val="31"/>
              <c:layout/>
              <c:tx>
                <c:strRef>
                  <c:f>USA!$D$40</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{AC1FBD79-CFF5-42E1-9450-AA4395A7345A}</c15:txfldGUID>
                      <c15:f>USA!$D$40</c15:f>
                      <c15:dlblFieldTableCache>
                        <c:ptCount val="1"/>
                        <c:pt idx="0">
                          <c:v> </c:v>
                        </c:pt>
                      </c15:dlblFieldTableCache>
                    </c15:dlblFTEntry>
                  </c15:dlblFieldTable>
                  <c15:showDataLabelsRange val="0"/>
                </c:ext>
                <c:ext xmlns:c16="http://schemas.microsoft.com/office/drawing/2014/chart" uri="{C3380CC4-5D6E-409C-BE32-E72D297353CC}">
                  <c16:uniqueId val="{00000010-6E12-4FEE-AAD4-50D0BD06F632}"/>
                </c:ext>
              </c:extLst>
            </c:dLbl>
            <c:dLbl>
              <c:idx val="32"/>
              <c:layout/>
              <c:tx>
                <c:strRef>
                  <c:f>USA!$D$41</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{D196CA9F-B3A6-4473-A4CB-53E820F3D186}</c15:txfldGUID>
                      <c15:f>USA!$D$41</c15:f>
                      <c15:dlblFieldTableCache>
                        <c:ptCount val="1"/>
                        <c:pt idx="0">
                          <c:v> </c:v>
                        </c:pt>
                      </c15:dlblFieldTableCache>
                    </c15:dlblFTEntry>
                  </c15:dlblFieldTable>
                  <c15:showDataLabelsRange val="0"/>
                </c:ext>
                <c:ext xmlns:c16="http://schemas.microsoft.com/office/drawing/2014/chart" uri="{C3380CC4-5D6E-409C-BE32-E72D297353CC}">
                  <c16:uniqueId val="{00000011-6E12-4FEE-AAD4-50D0BD06F632}"/>
                </c:ext>
              </c:extLst>
            </c:dLbl>
            <c:dLbl>
              <c:idx val="33"/>
              <c:layout/>
              <c:tx>
                <c:strRef>
                  <c:f>USA!$D$42</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{809B506A-1533-4AA1-9859-D7ED7DEE191C}</c15:txfldGUID>
                      <c15:f>USA!$D$42</c15:f>
                      <c15:dlblFieldTableCache>
                        <c:ptCount val="1"/>
                        <c:pt idx="0">
                          <c:v> </c:v>
                        </c:pt>
                      </c15:dlblFieldTableCache>
                    </c15:dlblFTEntry>
                  </c15:dlblFieldTable>
                  <c15:showDataLabelsRange val="0"/>
                </c:ext>
                <c:ext xmlns:c16="http://schemas.microsoft.com/office/drawing/2014/chart" uri="{C3380CC4-5D6E-409C-BE32-E72D297353CC}">
                  <c16:uniqueId val="{00000012-6E12-4FEE-AAD4-50D0BD06F632}"/>
                </c:ext>
              </c:extLst>
            </c:dLbl>
            <c:dLbl>
              <c:idx val="34"/>
              <c:layout/>
              <c:tx>
                <c:strRef>
                  <c:f>USA!$D$43</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{563496F2-0178-45BD-B12A-B92B40D7610F}</c15:txfldGUID>
                      <c15:f>USA!$D$43</c15:f>
                      <c15:dlblFieldTableCache>
                        <c:ptCount val="1"/>
                        <c:pt idx="0">
                          <c:v> </c:v>
                        </c:pt>
                      </c15:dlblFieldTableCache>
                    </c15:dlblFTEntry>
                  </c15:dlblFieldTable>
                  <c15:showDataLabelsRange val="0"/>
                </c:ext>
                <c:ext xmlns:c16="http://schemas.microsoft.com/office/drawing/2014/chart" uri="{C3380CC4-5D6E-409C-BE32-E72D297353CC}">
                  <c16:uniqueId val="{00000013-6E12-4FEE-AAD4-50D0BD06F632}"/>
                </c:ext>
              </c:extLst>
            </c:dLbl>
            <c:dLbl>
              <c:idx val="35"/>
              <c:layout/>
              <c:tx>
                <c:strRef>
                  <c:f>USA!$D$44</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{A9261087-33C5-473D-9E38-6E83F2D1E0F5}</c15:txfldGUID>
                      <c15:f>USA!$D$44</c15:f>
                      <c15:dlblFieldTableCache>
                        <c:ptCount val="1"/>
                        <c:pt idx="0">
                          <c:v> </c:v>
                        </c:pt>
                      </c15:dlblFieldTableCache>
                    </c15:dlblFTEntry>
                  </c15:dlblFieldTable>
                  <c15:showDataLabelsRange val="0"/>
                </c:ext>
                <c:ext xmlns:c16="http://schemas.microsoft.com/office/drawing/2014/chart" uri="{C3380CC4-5D6E-409C-BE32-E72D297353CC}">
                  <c16:uniqueId val="{00000001-7897-4D62-9544-46233D1C61FF}"/>
                </c:ext>
              </c:extLst>
            </c:dLbl>
            <c:dLbl>
              <c:idx val="36"/>
              <c:layout/>
              <c:tx>
                <c:strRef>
                  <c:f>USA!$D$45</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{3CF752EB-B9D0-44D4-AAB5-E6293E66CA8D}</c15:txfldGUID>
                      <c15:f>USA!$D$45</c15:f>
                      <c15:dlblFieldTableCache>
                        <c:ptCount val="1"/>
                        <c:pt idx="0">
                          <c:v> </c:v>
                        </c:pt>
                      </c15:dlblFieldTableCache>
                    </c15:dlblFTEntry>
                  </c15:dlblFieldTable>
                  <c15:showDataLabelsRange val="0"/>
                </c:ext>
                <c:ext xmlns:c16="http://schemas.microsoft.com/office/drawing/2014/chart" uri="{C3380CC4-5D6E-409C-BE32-E72D297353CC}">
                  <c16:uniqueId val="{00000014-6E12-4FEE-AAD4-50D0BD06F632}"/>
                </c:ext>
              </c:extLst>
            </c:dLbl>
            <c:dLbl>
              <c:idx val="37"/>
              <c:layout/>
              <c:tx>
                <c:strRef>
                  <c:f>USA!$D$46</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{DBBF5A3D-7AAE-402E-9C31-1AA82D8F9193}</c15:txfldGUID>
                      <c15:f>USA!$D$46</c15:f>
                      <c15:dlblFieldTableCache>
                        <c:ptCount val="1"/>
                        <c:pt idx="0">
                          <c:v> </c:v>
                        </c:pt>
                      </c15:dlblFieldTableCache>
                    </c15:dlblFTEntry>
                  </c15:dlblFieldTable>
                  <c15:showDataLabelsRange val="0"/>
                </c:ext>
                <c:ext xmlns:c16="http://schemas.microsoft.com/office/drawing/2014/chart" uri="{C3380CC4-5D6E-409C-BE32-E72D297353CC}">
                  <c16:uniqueId val="{00000015-6E12-4FEE-AAD4-50D0BD06F632}"/>
                </c:ext>
              </c:extLst>
            </c:dLbl>
            <c:dLbl>
              <c:idx val="38"/>
              <c:layout/>
              <c:tx>
                <c:strRef>
                  <c:f>USA!$D$47</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{ABDA5AEB-17B4-4FBE-82B6-58D36CFC3A76}</c15:txfldGUID>
                      <c15:f>USA!$D$47</c15:f>
                      <c15:dlblFieldTableCache>
                        <c:ptCount val="1"/>
                        <c:pt idx="0">
                          <c:v> </c:v>
                        </c:pt>
                      </c15:dlblFieldTableCache>
                    </c15:dlblFTEntry>
                  </c15:dlblFieldTable>
                  <c15:showDataLabelsRange val="0"/>
                </c:ext>
                <c:ext xmlns:c16="http://schemas.microsoft.com/office/drawing/2014/chart" uri="{C3380CC4-5D6E-409C-BE32-E72D297353CC}">
                  <c16:uniqueId val="{00000016-6E12-4FEE-AAD4-50D0BD06F632}"/>
                </c:ext>
              </c:extLst>
            </c:dLbl>
            <c:dLbl>
              <c:idx val="39"/>
              <c:layout/>
              <c:tx>
                <c:strRef>
                  <c:f>USA!$D$48</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{2395140F-37CF-4AA7-8F47-2E08B3CF287E}</c15:txfldGUID>
                      <c15:f>USA!$D$48</c15:f>
                      <c15:dlblFieldTableCache>
                        <c:ptCount val="1"/>
                        <c:pt idx="0">
                          <c:v> </c:v>
                        </c:pt>
                      </c15:dlblFieldTableCache>
                    </c15:dlblFTEntry>
                  </c15:dlblFieldTable>
                  <c15:showDataLabelsRange val="0"/>
                </c:ext>
                <c:ext xmlns:c16="http://schemas.microsoft.com/office/drawing/2014/chart" uri="{C3380CC4-5D6E-409C-BE32-E72D297353CC}">
                  <c16:uniqueId val="{00000017-6E12-4FEE-AAD4-50D0BD06F632}"/>
                </c:ext>
              </c:extLst>
            </c:dLbl>
            <c:dLbl>
              <c:idx val="40"/>
              <c:layout/>
              <c:tx>
                <c:strRef>
                  <c:f>USA!$D$49</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{FD03ADC5-4DE1-4915-B36C-332A69884C9C}</c15:txfldGUID>
                      <c15:f>USA!$D$49</c15:f>
                      <c15:dlblFieldTableCache>
                        <c:ptCount val="1"/>
                        <c:pt idx="0">
                          <c:v> </c:v>
                        </c:pt>
                      </c15:dlblFieldTableCache>
                    </c15:dlblFTEntry>
                  </c15:dlblFieldTable>
                  <c15:showDataLabelsRange val="0"/>
                </c:ext>
                <c:ext xmlns:c16="http://schemas.microsoft.com/office/drawing/2014/chart" uri="{C3380CC4-5D6E-409C-BE32-E72D297353CC}">
                  <c16:uniqueId val="{00000018-6E12-4FEE-AAD4-50D0BD06F632}"/>
                </c:ext>
              </c:extLst>
            </c:dLbl>
            <c:dLbl>
              <c:idx val="41"/>
              <c:layout/>
              <c:tx>
                <c:strRef>
                  <c:f>USA!$D$50</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{475CEEFD-AF93-472E-989C-25C5EC4EE0C5}</c15:txfldGUID>
                      <c15:f>USA!$D$50</c15:f>
                      <c15:dlblFieldTableCache>
                        <c:ptCount val="1"/>
                        <c:pt idx="0">
                          <c:v> </c:v>
                        </c:pt>
                      </c15:dlblFieldTableCache>
                    </c15:dlblFTEntry>
                  </c15:dlblFieldTable>
                  <c15:showDataLabelsRange val="0"/>
                </c:ext>
                <c:ext xmlns:c16="http://schemas.microsoft.com/office/drawing/2014/chart" uri="{C3380CC4-5D6E-409C-BE32-E72D297353CC}">
                  <c16:uniqueId val="{00000019-6E12-4FEE-AAD4-50D0BD06F632}"/>
                </c:ext>
              </c:extLst>
            </c:dLbl>
            <c:dLbl>
              <c:idx val="42"/>
              <c:layout/>
              <c:tx>
                <c:strRef>
                  <c:f>USA!$D$51</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{E741BABA-31D2-4B98-9644-17C7B2B93DFB}</c15:txfldGUID>
                      <c15:f>USA!$D$51</c15:f>
                      <c15:dlblFieldTableCache>
                        <c:ptCount val="1"/>
                        <c:pt idx="0">
                          <c:v> </c:v>
                        </c:pt>
                      </c15:dlblFieldTableCache>
                    </c15:dlblFTEntry>
                  </c15:dlblFieldTable>
                  <c15:showDataLabelsRange val="0"/>
                </c:ext>
                <c:ext xmlns:c16="http://schemas.microsoft.com/office/drawing/2014/chart" uri="{C3380CC4-5D6E-409C-BE32-E72D297353CC}">
                  <c16:uniqueId val="{0000001A-6E12-4FEE-AAD4-50D0BD06F632}"/>
                </c:ext>
              </c:extLst>
            </c:dLbl>
            <c:dLbl>
              <c:idx val="43"/>
              <c:layout/>
              <c:tx>
                <c:strRef>
                  <c:f>USA!$D$52</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{FB6D05E4-84B7-442C-B114-C9CC56D8F837}</c15:txfldGUID>
                      <c15:f>USA!$D$52</c15:f>
                      <c15:dlblFieldTableCache>
                        <c:ptCount val="1"/>
                        <c:pt idx="0">
                          <c:v> </c:v>
                        </c:pt>
                      </c15:dlblFieldTableCache>
                    </c15:dlblFTEntry>
                  </c15:dlblFieldTable>
                  <c15:showDataLabelsRange val="0"/>
                </c:ext>
                <c:ext xmlns:c16="http://schemas.microsoft.com/office/drawing/2014/chart" uri="{C3380CC4-5D6E-409C-BE32-E72D297353CC}">
                  <c16:uniqueId val="{00000002-7897-4D62-9544-46233D1C61FF}"/>
                </c:ext>
              </c:extLst>
            </c:dLbl>
            <c:dLbl>
              <c:idx val="44"/>
              <c:layout/>
              <c:tx>
                <c:strRef>
                  <c:f>USA!$D$53</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{59CC1E6F-783C-44D0-943E-003FE5A8A8C6}</c15:txfldGUID>
                      <c15:f>USA!$D$53</c15:f>
                      <c15:dlblFieldTableCache>
                        <c:ptCount val="1"/>
                        <c:pt idx="0">
                          <c:v> </c:v>
                        </c:pt>
                      </c15:dlblFieldTableCache>
                    </c15:dlblFTEntry>
                  </c15:dlblFieldTable>
                  <c15:showDataLabelsRange val="0"/>
                </c:ext>
                <c:ext xmlns:c16="http://schemas.microsoft.com/office/drawing/2014/chart" uri="{C3380CC4-5D6E-409C-BE32-E72D297353CC}">
                  <c16:uniqueId val="{0000001B-6E12-4FEE-AAD4-50D0BD06F632}"/>
                </c:ext>
              </c:extLst>
            </c:dLbl>
            <c:dLbl>
              <c:idx val="45"/>
              <c:layout/>
              <c:tx>
                <c:strRef>
                  <c:f>USA!$D$54</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{F3DD96EF-1C68-480C-A2A8-61A590D71CEF}</c15:txfldGUID>
                      <c15:f>USA!$D$54</c15:f>
                      <c15:dlblFieldTableCache>
                        <c:ptCount val="1"/>
                        <c:pt idx="0">
                          <c:v> </c:v>
                        </c:pt>
                      </c15:dlblFieldTableCache>
                    </c15:dlblFTEntry>
                  </c15:dlblFieldTable>
                  <c15:showDataLabelsRange val="0"/>
                </c:ext>
                <c:ext xmlns:c16="http://schemas.microsoft.com/office/drawing/2014/chart" uri="{C3380CC4-5D6E-409C-BE32-E72D297353CC}">
                  <c16:uniqueId val="{00000003-7897-4D62-9544-46233D1C61FF}"/>
                </c:ext>
              </c:extLst>
            </c:dLbl>
            <c:dLbl>
              <c:idx val="46"/>
              <c:layout/>
              <c:tx>
                <c:strRef>
                  <c:f>USA!$D$55</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{4CACB930-47A6-4440-B342-AA501151B7B0}</c15:txfldGUID>
                      <c15:f>USA!$D$55</c15:f>
                      <c15:dlblFieldTableCache>
                        <c:ptCount val="1"/>
                        <c:pt idx="0">
                          <c:v> </c:v>
                        </c:pt>
                      </c15:dlblFieldTableCache>
                    </c15:dlblFTEntry>
                  </c15:dlblFieldTable>
                  <c15:showDataLabelsRange val="0"/>
                </c:ext>
                <c:ext xmlns:c16="http://schemas.microsoft.com/office/drawing/2014/chart" uri="{C3380CC4-5D6E-409C-BE32-E72D297353CC}">
                  <c16:uniqueId val="{0000001C-6E12-4FEE-AAD4-50D0BD06F632}"/>
                </c:ext>
              </c:extLst>
            </c:dLbl>
            <c:dLbl>
              <c:idx val="47"/>
              <c:layout/>
              <c:tx>
                <c:strRef>
                  <c:f>USA!$D$56</c:f>
                  <c:strCache>
                    <c:ptCount val="1"/>
                    <c:pt idx="0">
                      <c:v>2007</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{E654929E-492A-462E-A4AA-88779BEA23EF}</c15:txfldGUID>
                      <c15:f>USA!$D$56</c15:f>
                      <c15:dlblFieldTableCache>
                        <c:ptCount val="1"/>
                        <c:pt idx="0">
                          <c:v>2007</c:v>
                        </c:pt>
                      </c15:dlblFieldTableCache>
                    </c15:dlblFTEntry>
                  </c15:dlblFieldTable>
                  <c15:showDataLabelsRange val="0"/>
                </c:ext>
                <c:ext xmlns:c16="http://schemas.microsoft.com/office/drawing/2014/chart" uri="{C3380CC4-5D6E-409C-BE32-E72D297353CC}">
                  <c16:uniqueId val="{0000001D-6E12-4FEE-AAD4-50D0BD06F632}"/>
                </c:ext>
              </c:extLst>
            </c:dLbl>
            <c:dLbl>
              <c:idx val="48"/>
              <c:layout/>
              <c:tx>
                <c:strRef>
                  <c:f>USA!$D$57</c:f>
                  <c:strCache>
                    <c:ptCount val="1"/>
                    <c:pt idx="0">
                      <c:v>2008</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{AC0CABC2-1613-43AB-BB53-B26C98A091C5}</c15:txfldGUID>
                      <c15:f>USA!$D$57</c15:f>
                      <c15:dlblFieldTableCache>
                        <c:ptCount val="1"/>
                        <c:pt idx="0">
                          <c:v>2008</c:v>
                        </c:pt>
                      </c15:dlblFieldTableCache>
                    </c15:dlblFTEntry>
                  </c15:dlblFieldTable>
                  <c15:showDataLabelsRange val="0"/>
                </c:ext>
                <c:ext xmlns:c16="http://schemas.microsoft.com/office/drawing/2014/chart" uri="{C3380CC4-5D6E-409C-BE32-E72D297353CC}">
                  <c16:uniqueId val="{0000001E-6E12-4FEE-AAD4-50D0BD06F632}"/>
                </c:ext>
              </c:extLst>
            </c:dLbl>
            <c:dLbl>
              <c:idx val="49"/>
              <c:layout/>
              <c:tx>
                <c:strRef>
                  <c:f>USA!$D$58</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{25256FA1-03AB-4866-A524-FAE4550AE3EA}</c15:txfldGUID>
                      <c15:f>USA!$D$58</c15:f>
                      <c15:dlblFieldTableCache>
                        <c:ptCount val="1"/>
                        <c:pt idx="0">
                          <c:v> </c:v>
                        </c:pt>
                      </c15:dlblFieldTableCache>
                    </c15:dlblFTEntry>
                  </c15:dlblFieldTable>
                  <c15:showDataLabelsRange val="0"/>
                </c:ext>
                <c:ext xmlns:c16="http://schemas.microsoft.com/office/drawing/2014/chart" uri="{C3380CC4-5D6E-409C-BE32-E72D297353CC}">
                  <c16:uniqueId val="{0000001F-6E12-4FEE-AAD4-50D0BD06F632}"/>
                </c:ext>
              </c:extLst>
            </c:dLbl>
            <c:dLbl>
              <c:idx val="50"/>
              <c:layout/>
              <c:tx>
                <c:strRef>
                  <c:f>USA!$D$59</c:f>
                  <c:strCache>
                    <c:ptCount val="1"/>
                    <c:pt idx="0">
                      <c:v>2010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{5790DC92-913E-44CB-B127-6DB8F477A6AE}</c15:txfldGUID>
                      <c15:f>USA!$D$59</c15:f>
                      <c15:dlblFieldTableCache>
                        <c:ptCount val="1"/>
                        <c:pt idx="0">
                          <c:v>2010</c:v>
                        </c:pt>
                      </c15:dlblFieldTableCache>
                    </c15:dlblFTEntry>
                  </c15:dlblFieldTable>
                  <c15:showDataLabelsRange val="0"/>
                </c:ext>
                <c:ext xmlns:c16="http://schemas.microsoft.com/office/drawing/2014/chart" uri="{C3380CC4-5D6E-409C-BE32-E72D297353CC}">
                  <c16:uniqueId val="{00000020-6E12-4FEE-AAD4-50D0BD06F632}"/>
                </c:ext>
              </c:extLst>
            </c:dLbl>
            <c:dLbl>
              <c:idx val="51"/>
              <c:layout/>
              <c:tx>
                <c:strRef>
                  <c:f>USA!$D$60</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{57922873-FB22-4FB4-8A2E-F52F0957114F}</c15:txfldGUID>
                      <c15:f>USA!$D$60</c15:f>
                      <c15:dlblFieldTableCache>
                        <c:ptCount val="1"/>
                        <c:pt idx="0">
                          <c:v> </c:v>
                        </c:pt>
                      </c15:dlblFieldTableCache>
                    </c15:dlblFTEntry>
                  </c15:dlblFieldTable>
                  <c15:showDataLabelsRange val="0"/>
                </c:ext>
                <c:ext xmlns:c16="http://schemas.microsoft.com/office/drawing/2014/chart" uri="{C3380CC4-5D6E-409C-BE32-E72D297353CC}">
                  <c16:uniqueId val="{00000021-6E12-4FEE-AAD4-50D0BD06F632}"/>
                </c:ext>
              </c:extLst>
            </c:dLbl>
            <c:dLbl>
              <c:idx val="52"/>
              <c:layout/>
              <c:tx>
                <c:strRef>
                  <c:f>USA!$D$61</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{A43C4FB6-A99A-4612-B17B-7393993B52A6}</c15:txfldGUID>
                      <c15:f>USA!$D$61</c15:f>
                      <c15:dlblFieldTableCache>
                        <c:ptCount val="1"/>
                        <c:pt idx="0">
                          <c:v> </c:v>
                        </c:pt>
                      </c15:dlblFieldTableCache>
                    </c15:dlblFTEntry>
                  </c15:dlblFieldTable>
                  <c15:showDataLabelsRange val="0"/>
                </c:ext>
                <c:ext xmlns:c16="http://schemas.microsoft.com/office/drawing/2014/chart" uri="{C3380CC4-5D6E-409C-BE32-E72D297353CC}">
                  <c16:uniqueId val="{00000022-6E12-4FEE-AAD4-50D0BD06F632}"/>
                </c:ext>
              </c:extLst>
            </c:dLbl>
            <c:dLbl>
              <c:idx val="53"/>
              <c:layout/>
              <c:tx>
                <c:strRef>
                  <c:f>USA!$D$62</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{829C3DC3-22AD-4737-8B7F-F226A6B7BC9C}</c15:txfldGUID>
                      <c15:f>USA!$D$62</c15:f>
                      <c15:dlblFieldTableCache>
                        <c:ptCount val="1"/>
                        <c:pt idx="0">
                          <c:v> </c:v>
                        </c:pt>
                      </c15:dlblFieldTableCache>
                    </c15:dlblFTEntry>
                  </c15:dlblFieldTable>
                  <c15:showDataLabelsRange val="0"/>
                </c:ext>
                <c:ext xmlns:c16="http://schemas.microsoft.com/office/drawing/2014/chart" uri="{C3380CC4-5D6E-409C-BE32-E72D297353CC}">
                  <c16:uniqueId val="{00000023-6E12-4FEE-AAD4-50D0BD06F632}"/>
                </c:ext>
              </c:extLst>
            </c:dLbl>
            <c:dLbl>
              <c:idx val="54"/>
              <c:layout/>
              <c:tx>
                <c:strRef>
                  <c:f>USA!$D$63</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{4AB14522-418E-466E-A7A7-4F70742E6815}</c15:txfldGUID>
                      <c15:f>USA!$D$63</c15:f>
                      <c15:dlblFieldTableCache>
                        <c:ptCount val="1"/>
                        <c:pt idx="0">
                          <c:v> </c:v>
                        </c:pt>
                      </c15:dlblFieldTableCache>
                    </c15:dlblFTEntry>
                  </c15:dlblFieldTable>
                  <c15:showDataLabelsRange val="0"/>
                </c:ext>
                <c:ext xmlns:c16="http://schemas.microsoft.com/office/drawing/2014/chart" uri="{C3380CC4-5D6E-409C-BE32-E72D297353CC}">
                  <c16:uniqueId val="{00000024-6E12-4FEE-AAD4-50D0BD06F632}"/>
                </c:ext>
              </c:extLst>
            </c:dLbl>
            <c:dLbl>
              <c:idx val="55"/>
              <c:layout/>
              <c:tx>
                <c:strRef>
                  <c:f>USA!$D$64</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{A0FE72B4-5CFD-4BDF-83A2-629065966CE8}</c15:txfldGUID>
                      <c15:f>USA!$D$64</c15:f>
                      <c15:dlblFieldTableCache>
                        <c:ptCount val="1"/>
                        <c:pt idx="0">
                          <c:v> </c:v>
                        </c:pt>
                      </c15:dlblFieldTableCache>
                    </c15:dlblFTEntry>
                  </c15:dlblFieldTable>
                  <c15:showDataLabelsRange val="0"/>
                </c:ext>
                <c:ext xmlns:c16="http://schemas.microsoft.com/office/drawing/2014/chart" uri="{C3380CC4-5D6E-409C-BE32-E72D297353CC}">
                  <c16:uniqueId val="{00000004-7897-4D62-9544-46233D1C61FF}"/>
                </c:ext>
              </c:extLst>
            </c:dLbl>
            <c:dLbl>
              <c:idx val="56"/>
              <c:layout/>
              <c:tx>
                <c:strRef>
                  <c:f>USA!$D$65</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{FCA9E0CB-5567-4254-BAC2-037D31656435}</c15:txfldGUID>
                      <c15:f>USA!$D$65</c15:f>
                      <c15:dlblFieldTableCache>
                        <c:ptCount val="1"/>
                        <c:pt idx="0">
                          <c:v> </c:v>
                        </c:pt>
                      </c15:dlblFieldTableCache>
                    </c15:dlblFTEntry>
                  </c15:dlblFieldTable>
                  <c15:showDataLabelsRange val="0"/>
                </c:ext>
                <c:ext xmlns:c16="http://schemas.microsoft.com/office/drawing/2014/chart" uri="{C3380CC4-5D6E-409C-BE32-E72D297353CC}">
                  <c16:uniqueId val="{00000025-6E12-4FEE-AAD4-50D0BD06F632}"/>
                </c:ext>
              </c:extLst>
            </c:dLbl>
            <c:dLbl>
              <c:idx val="57"/>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{0E8DB8D1-E3E8-4C76-90DF-4F7897D89917}</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26-6E12-4FEE-AAD4-50D0BD06F632}"/>
                </c:ext>
              </c:extLst>
            </c:dLbl>
            <c:dLbl>
              <c:idx val="58"/>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{DD95EC2E-B0AC-48C6-9FE3-6F941F67CA61}</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27-6E12-4FEE-AAD4-50D0BD06F632}"/>
                </c:ext>
              </c:extLst>
            </c:dLbl>
            <c:dLbl>
              <c:idx val="59"/>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{120875F0-E69A-4D76-8E56-77DD460DED7F}</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28-6E12-4FEE-AAD4-50D0BD06F632}"/>
                </c:ext>
              </c:extLst>
            </c:dLbl>
            <c:dLbl>
              <c:idx val="60"/>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{E7B1BEB9-BC7D-484E-92F6-CC665F8F13B7}</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29-6E12-4FEE-AAD4-50D0BD06F632}"/>
                </c:ext>
              </c:extLst>
            </c:dLbl>
            <c:dLbl>
              <c:idx val="61"/>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{F82E219B-5885-4E84-8029-E4542F09D7F7}</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00-B21F-45E9-9459-A16A732333CF}"/>
                </c:ext>
              </c:extLst>
            </c:dLbl>
            <c:dLbl>
              <c:idx val="62"/>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{CD044111-A9C3-47E9-99D5-30E1FD6963BA}</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01-B21F-45E9-9459-A16A732333CF}"/>
                </c:ext>
              </c:extLst>
            </c:dLbl>
            <c:dLbl>
              <c:idx val="63"/>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{C7496CA3-E375-40DA-AB84-A0123212AA02}</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02-B21F-45E9-9459-A16A732333CF}"/>
                </c:ext>
              </c:extLst>
            </c:dLbl>
            <c:dLbl>
              <c:idx val="64"/>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{3960FCCE-8B25-4FE5-84A5-5F8E5C246F25}</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05-7897-4D62-9544-46233D1C61FF}"/>
                </c:ext>
              </c:extLst>
            </c:dLbl>
            <c:dLbl>
              <c:idx val="65"/>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{9A149536-7C47-4F29-96CC-8AC0CC0961CB}</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06-7897-4D62-9544-46233D1C61FF}"/>
                </c:ext>
              </c:extLst>
            </c:dLbl>
            <c:dLbl>
              <c:idx val="66"/>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{BE270E1D-D2CF-4796-849A-A30601CE506D}</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07-7897-4D62-9544-46233D1C61FF}"/>
                </c:ext>
              </c:extLst>
            </c:dLbl>
            <c:dLbl>
              <c:idx val="67"/>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{9F17D1C8-DD17-425E-8F05-A3E17F08D85B}</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08-7897-4D62-9544-46233D1C61FF}"/>
                </c:ext>
              </c:extLst>
            </c:dLbl>
            <c:dLbl>
              <c:idx val="68"/>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{990A6AE3-9F3E-471B-A1F5-91FC488AD155}</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09-7897-4D62-9544-46233D1C61FF}"/>
                </c:ext>
              </c:extLst>
            </c:dLbl>
            <c:dLbl>
              <c:idx val="69"/>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{5E5BA80A-F466-43A5-BDB7-46F014BDE704}</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0A-7897-4D62-9544-46233D1C61FF}"/>
                </c:ext>
              </c:extLst>
            </c:dLbl>
            <c:dLbl>
              <c:idx val="70"/>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{20E5E3F6-BD83-48B6-9425-CFDEFA3BACCF}</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0B-7897-4D62-9544-46233D1C61FF}"/>
                </c:ext>
              </c:extLst>
            </c:dLbl>
            <c:dLbl>
              <c:idx val="71"/>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{F2CF55BE-32FA-4410-AD42-5CDE988F415B}</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0C-7897-4D62-9544-46233D1C61FF}"/>
                </c:ext>
              </c:extLst>
            </c:dLbl>
            <c:dLbl>
              <c:idx val="72"/>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{F2C82406-D881-4F69-84E2-3D38C6A31C42}</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0D-7897-4D62-9544-46233D1C61FF}"/>
                </c:ext>
              </c:extLst>
            </c:dLbl>
            <c:dLbl>
              <c:idx val="73"/>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{416B32A1-4F79-4BCB-93BC-B835DB0E14B1}</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0E-7897-4D62-9544-46233D1C61FF}"/>
                </c:ext>
              </c:extLst>
            </c:dLbl>
            <c:dLbl>
              <c:idx val="74"/>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{7C505701-5A1C-4ACA-8BB2-EA1286A0FD4F}</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0F-7897-4D62-9544-46233D1C61FF}"/>
                </c:ext>
              </c:extLst>
            </c:dLbl>
            <c:dLbl>
              <c:idx val="75"/>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{AAE5AE82-8E8D-4B04-AAD9-E4E3D4239243}</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10-7897-4D62-9544-46233D1C61FF}"/>
                </c:ext>
              </c:extLst>
            </c:dLbl>
            <c:dLbl>
              <c:idx val="76"/>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{5821D32E-5637-4A94-AEF4-8DF531BD28FC}</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11-7897-4D62-9544-46233D1C61FF}"/>
                </c:ext>
              </c:extLst>
            </c:dLbl>
            <c:dLbl>
              <c:idx val="77"/>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{8C503AE1-AC07-4F27-ADAB-477DA548764C}</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12-7897-4D62-9544-46233D1C61FF}"/>
                </c:ext>
              </c:extLst>
            </c:dLbl>
            <c:dLbl>
              <c:idx val="78"/>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{6E0E5A36-50CE-4EE2-BAE5-2FA769AE6051}</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13-7897-4D62-9544-46233D1C61FF}"/>
                </c:ext>
              </c:extLst>
            </c:dLbl>
            <c:dLbl>
              <c:idx val="79"/>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{B6EBE810-B838-4689-99C0-55991EFCDFA9}</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14-7897-4D62-9544-46233D1C61FF}"/>
                </c:ext>
              </c:extLst>
            </c:dLbl>
            <c:dLbl>
              <c:idx val="80"/>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{1E245E73-EDDB-43C4-AA9E-0B55F1FC368A}</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15-7897-4D62-9544-46233D1C61FF}"/>
                </c:ext>
              </c:extLst>
            </c:dLbl>
            <c:dLbl>
              <c:idx val="81"/>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{1F9CE4ED-8745-48C1-B10C-4139AA98665A}</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03-B21F-45E9-9459-A16A732333CF}"/>
                </c:ext>
              </c:extLst>
            </c:dLbl>
            <c:dLbl>
              <c:idx val="82"/>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{99D82583-653C-4B97-8FAE-9672D5F29E96}</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04-B21F-45E9-9459-A16A732333CF}"/>
                </c:ext>
              </c:extLst>
            </c:dLbl>
            <c:dLbl>
              <c:idx val="83"/>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{F8A1482B-E023-45AB-BEC2-C5BEC9CA2EF2}</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05-B21F-45E9-9459-A16A732333CF}"/>
                </c:ext>
              </c:extLst>
            </c:dLbl>
            <c:dLbl>
              <c:idx val="84"/>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{29874321-CBD3-4934-A908-0E27DB8BCED0}</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06-B21F-45E9-9459-A16A732333CF}"/>
                </c:ext>
              </c:extLst>
            </c:dLbl>
            <c:dLbl>
              <c:idx val="85"/>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{A4515648-0F14-4AA6-A217-4CEA1707AF70}</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16-7897-4D62-9544-46233D1C61FF}"/>
                </c:ext>
              </c:extLst>
            </c:dLbl>
            <c:dLbl>
              <c:idx val="86"/>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{3566D64D-6D95-46E6-B062-D3A7DDE8D189}</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07-B21F-45E9-9459-A16A732333CF}"/>
                </c:ext>
              </c:extLst>
            </c:dLbl>
            <c:dLbl>
              <c:idx val="87"/>
              <c:tx>
                <c:strRef>
                  <c:f>Total2017!#REF!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{9F042994-55EF-4CA6-A1BA-F168B2B99008}</c15:txfldGUID>
                      <c15:f>Total2017!#REF!</c15:f>
                      <c15:dlblFieldTableCache>
                        <c:ptCount val="1"/>
                        <c:pt idx="0">
                          <c:v>#REF!</c:v>
                        </c:pt>
                      </c15:dlblFieldTableCache>
                    </c15:dlblFTEntry>
                  </c15:dlblFieldTable>
                  <c15:showDataLabelsRange val="0"/>
                </c:ext>
                <c:ext xmlns:c16="http://schemas.microsoft.com/office/drawing/2014/chart" uri="{C3380CC4-5D6E-409C-BE32-E72D297353CC}">
                  <c16:uniqueId val="{00000008-B21F-45E9-9459-A16A732333CF}"/>
                </c:ext>
              </c:extLst>
            </c:dLbl>
            <c:dLbl>
              <c:idx val="88"/>
              <c:tx>
                <c:strRef>
                  <c:f>Total2017!#REF!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{327B0BAC-AE42-4B81-9817-ABBA6B9F0B33}</c15:txfldGUID>
                      <c15:f>Total2017!#REF!</c15:f>
                      <c15:dlblFieldTableCache>
                        <c:ptCount val="1"/>
                        <c:pt idx="0">
                          <c:v>#REF!</c:v>
                        </c:pt>
                      </c15:dlblFieldTableCache>
                    </c15:dlblFTEntry>
                  </c15:dlblFieldTable>
                  <c15:showDataLabelsRange val="0"/>
                </c:ext>
                <c:ext xmlns:c16="http://schemas.microsoft.com/office/drawing/2014/chart" uri="{C3380CC4-5D6E-409C-BE32-E72D297353CC}">
                  <c16:uniqueId val="{00000009-B21F-45E9-9459-A16A732333CF}"/>
                </c:ext>
              </c:extLst>
            </c:dLbl>
            <c:dLbl>
              <c:idx val="89"/>
              <c:tx>
                <c:strRef>
                  <c:f>Total2017!#REF!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{C33F53ED-9BFD-4DC8-838F-1DCD1B9A0457}</c15:txfldGUID>
                      <c15:f>Total2017!#REF!</c15:f>
                      <c15:dlblFieldTableCache>
                        <c:ptCount val="1"/>
                        <c:pt idx="0">
                          <c:v>#REF!</c:v>
                        </c:pt>
                      </c15:dlblFieldTableCache>
                    </c15:dlblFTEntry>
                  </c15:dlblFieldTable>
                  <c15:showDataLabelsRange val="0"/>
                </c:ext>
                <c:ext xmlns:c16="http://schemas.microsoft.com/office/drawing/2014/chart" uri="{C3380CC4-5D6E-409C-BE32-E72D297353CC}">
                  <c16:uniqueId val="{0000000A-B21F-45E9-9459-A16A732333CF}"/>
                </c:ext>
              </c:extLst>
            </c:dLbl>
            <c:dLbl>
              <c:idx val="90"/>
              <c:tx>
                <c:strRef>
                  <c:f>Total2017!#REF!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{CB5D823A-EC7C-4553-89B2-9080129D2092}</c15:txfldGUID>
                      <c15:f>Total2017!#REF!</c15:f>
                      <c15:dlblFieldTableCache>
                        <c:ptCount val="1"/>
                        <c:pt idx="0">
                          <c:v>#REF!</c:v>
                        </c:pt>
                      </c15:dlblFieldTableCache>
                    </c15:dlblFTEntry>
                  </c15:dlblFieldTable>
                  <c15:showDataLabelsRange val="0"/>
                </c:ext>
                <c:ext xmlns:c16="http://schemas.microsoft.com/office/drawing/2014/chart" uri="{C3380CC4-5D6E-409C-BE32-E72D297353CC}">
                  <c16:uniqueId val="{00000017-7897-4D62-9544-46233D1C61FF}"/>
                </c:ext>
              </c:extLst>
            </c:dLbl>
            <c:dLbl>
              <c:idx val="91"/>
              <c:tx>
                <c:strRef>
                  <c:f>Total2017!#REF!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{9FA5BA2E-CF51-441A-B233-E4A20264D3A4}</c15:txfldGUID>
                      <c15:f>Total2017!#REF!</c15:f>
                      <c15:dlblFieldTableCache>
                        <c:ptCount val="1"/>
                        <c:pt idx="0">
                          <c:v>#REF!</c:v>
                        </c:pt>
                      </c15:dlblFieldTableCache>
                    </c15:dlblFTEntry>
                  </c15:dlblFieldTable>
                  <c15:showDataLabelsRange val="0"/>
                </c:ext>
                <c:ext xmlns:c16="http://schemas.microsoft.com/office/drawing/2014/chart" uri="{C3380CC4-5D6E-409C-BE32-E72D297353CC}">
                  <c16:uniqueId val="{0000000B-B21F-45E9-9459-A16A732333CF}"/>
                </c:ext>
              </c:extLst>
            </c:dLbl>
            <c:dLbl>
              <c:idx val="92"/>
              <c:tx>
                <c:strRef>
                  <c:f>Total2017!#REF!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{087D5C20-C1E5-44D6-BD58-0EAEA04EF727}</c15:txfldGUID>
                      <c15:f>Total2017!#REF!</c15:f>
                      <c15:dlblFieldTableCache>
                        <c:ptCount val="1"/>
                        <c:pt idx="0">
                          <c:v>#REF!</c:v>
                        </c:pt>
                      </c15:dlblFieldTableCache>
                    </c15:dlblFTEntry>
                  </c15:dlblFieldTable>
                  <c15:showDataLabelsRange val="0"/>
                </c:ext>
                <c:ext xmlns:c16="http://schemas.microsoft.com/office/drawing/2014/chart" uri="{C3380CC4-5D6E-409C-BE32-E72D297353CC}">
                  <c16:uniqueId val="{0000000C-B21F-45E9-9459-A16A732333CF}"/>
                </c:ext>
              </c:extLst>
            </c:dLbl>
            <c:dLbl>
              <c:idx val="93"/>
              <c:tx>
                <c:strRef>
                  <c:f>Total2017!#REF!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{690A3560-FE03-4E90-8E94-51B410F6DECB}</c15:txfldGUID>
                      <c15:f>Total2017!#REF!</c15:f>
                      <c15:dlblFieldTableCache>
                        <c:ptCount val="1"/>
                        <c:pt idx="0">
                          <c:v>#REF!</c:v>
                        </c:pt>
                      </c15:dlblFieldTableCache>
                    </c15:dlblFTEntry>
                  </c15:dlblFieldTable>
                  <c15:showDataLabelsRange val="0"/>
                </c:ext>
                <c:ext xmlns:c16="http://schemas.microsoft.com/office/drawing/2014/chart" uri="{C3380CC4-5D6E-409C-BE32-E72D297353CC}">
                  <c16:uniqueId val="{0000000D-B21F-45E9-9459-A16A732333CF}"/>
                </c:ext>
              </c:extLst>
            </c:dLbl>
            <c:dLbl>
              <c:idx val="94"/>
              <c:tx>
                <c:strRef>
                  <c:f>Total2017!#REF!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{2A85BBB6-7E1D-456A-AEB0-4ADF44DE88B2}</c15:txfldGUID>
                      <c15:f>Total2017!#REF!</c15:f>
                      <c15:dlblFieldTableCache>
                        <c:ptCount val="1"/>
                        <c:pt idx="0">
                          <c:v>#REF!</c:v>
                        </c:pt>
                      </c15:dlblFieldTableCache>
                    </c15:dlblFTEntry>
                  </c15:dlblFieldTable>
                  <c15:showDataLabelsRange val="0"/>
                </c:ext>
                <c:ext xmlns:c16="http://schemas.microsoft.com/office/drawing/2014/chart" uri="{C3380CC4-5D6E-409C-BE32-E72D297353CC}">
                  <c16:uniqueId val="{0000000E-B21F-45E9-9459-A16A732333CF}"/>
                </c:ext>
              </c:extLst>
            </c:dLbl>
            <c:dLbl>
              <c:idx val="95"/>
              <c:tx>
                <c:strRef>
                  <c:f>Total2017!#REF!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{D38D53A5-FAED-4118-AED8-582E44A8C0FE}</c15:txfldGUID>
                      <c15:f>Total2017!#REF!</c15:f>
                      <c15:dlblFieldTableCache>
                        <c:ptCount val="1"/>
                        <c:pt idx="0">
                          <c:v>#REF!</c:v>
                        </c:pt>
                      </c15:dlblFieldTableCache>
                    </c15:dlblFTEntry>
                  </c15:dlblFieldTable>
                  <c15:showDataLabelsRange val="0"/>
                </c:ext>
                <c:ext xmlns:c16="http://schemas.microsoft.com/office/drawing/2014/chart" uri="{C3380CC4-5D6E-409C-BE32-E72D297353CC}">
                  <c16:uniqueId val="{00000018-7897-4D62-9544-46233D1C61FF}"/>
                </c:ext>
              </c:extLst>
            </c:dLbl>
            <c:dLbl>
              <c:idx val="96"/>
              <c:tx>
                <c:strRef>
                  <c:f>Total2017!#REF!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{843DEC25-EAA1-453E-AEDA-63C935225292}</c15:txfldGUID>
                      <c15:f>Total2017!#REF!</c15:f>
                      <c15:dlblFieldTableCache>
                        <c:ptCount val="1"/>
                        <c:pt idx="0">
                          <c:v>#REF!</c:v>
                        </c:pt>
                      </c15:dlblFieldTableCache>
                    </c15:dlblFTEntry>
                  </c15:dlblFieldTable>
                  <c15:showDataLabelsRange val="0"/>
                </c:ext>
                <c:ext xmlns:c16="http://schemas.microsoft.com/office/drawing/2014/chart" uri="{C3380CC4-5D6E-409C-BE32-E72D297353CC}">
                  <c16:uniqueId val="{0000000F-B21F-45E9-9459-A16A732333CF}"/>
                </c:ext>
              </c:extLst>
            </c:dLbl>
            <c:dLbl>
              <c:idx val="97"/>
              <c:tx>
                <c:strRef>
                  <c:f>Total2017!#REF!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{B9337859-3D97-43CD-9164-6D94D3ADA295}</c15:txfldGUID>
                      <c15:f>Total2017!#REF!</c15:f>
                      <c15:dlblFieldTableCache>
                        <c:ptCount val="1"/>
                        <c:pt idx="0">
                          <c:v>#REF!</c:v>
                        </c:pt>
                      </c15:dlblFieldTableCache>
                    </c15:dlblFTEntry>
                  </c15:dlblFieldTable>
                  <c15:showDataLabelsRange val="0"/>
                </c:ext>
                <c:ext xmlns:c16="http://schemas.microsoft.com/office/drawing/2014/chart" uri="{C3380CC4-5D6E-409C-BE32-E72D297353CC}">
                  <c16:uniqueId val="{00000019-7897-4D62-9544-46233D1C61FF}"/>
                </c:ext>
              </c:extLst>
            </c:dLbl>
            <c:dLbl>
              <c:idx val="98"/>
              <c:tx>
                <c:strRef>
                  <c:f>Total2017!#REF!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{5FC05152-4041-4664-A41E-058A2D8148F9}</c15:txfldGUID>
                      <c15:f>Total2017!#REF!</c15:f>
                      <c15:dlblFieldTableCache>
                        <c:ptCount val="1"/>
                        <c:pt idx="0">
                          <c:v>#REF!</c:v>
                        </c:pt>
                      </c15:dlblFieldTableCache>
                    </c15:dlblFTEntry>
                  </c15:dlblFieldTable>
                  <c15:showDataLabelsRange val="0"/>
                </c:ext>
                <c:ext xmlns:c16="http://schemas.microsoft.com/office/drawing/2014/chart" uri="{C3380CC4-5D6E-409C-BE32-E72D297353CC}">
                  <c16:uniqueId val="{00000010-B21F-45E9-9459-A16A732333CF}"/>
                </c:ext>
              </c:extLst>
            </c:dLbl>
            <c:dLbl>
              <c:idx val="99"/>
              <c:tx>
                <c:strRef>
                  <c:f>Total2017!#REF!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{45A90D9B-585F-4C59-86ED-AEB105FB0A98}</c15:txfldGUID>
                      <c15:f>Total2017!#REF!</c15:f>
                      <c15:dlblFieldTableCache>
                        <c:ptCount val="1"/>
                        <c:pt idx="0">
                          <c:v>#REF!</c:v>
                        </c:pt>
                      </c15:dlblFieldTableCache>
                    </c15:dlblFTEntry>
                  </c15:dlblFieldTable>
                  <c15:showDataLabelsRange val="0"/>
                </c:ext>
                <c:ext xmlns:c16="http://schemas.microsoft.com/office/drawing/2014/chart" uri="{C3380CC4-5D6E-409C-BE32-E72D297353CC}">
                  <c16:uniqueId val="{00000011-B21F-45E9-9459-A16A732333CF}"/>
                </c:ext>
              </c:extLst>
            </c:dLbl>
            <c:dLbl>
              <c:idx val="100"/>
              <c:tx>
                <c:strRef>
                  <c:f>Total2017!#REF!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{9E7B2154-C4BD-426C-B84A-91AC9D78E8F3}</c15:txfldGUID>
                      <c15:f>Total2017!#REF!</c15:f>
                      <c15:dlblFieldTableCache>
                        <c:ptCount val="1"/>
                        <c:pt idx="0">
                          <c:v>#REF!</c:v>
                        </c:pt>
                      </c15:dlblFieldTableCache>
                    </c15:dlblFTEntry>
                  </c15:dlblFieldTable>
                  <c15:showDataLabelsRange val="0"/>
                </c:ext>
                <c:ext xmlns:c16="http://schemas.microsoft.com/office/drawing/2014/chart" uri="{C3380CC4-5D6E-409C-BE32-E72D297353CC}">
                  <c16:uniqueId val="{0000001A-7897-4D62-9544-46233D1C61FF}"/>
                </c:ext>
              </c:extLst>
            </c:dLbl>
            <c:dLbl>
              <c:idx val="101"/>
              <c:tx>
                <c:strRef>
                  <c:f>Total2017!#REF!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{88689124-86F6-4FCE-9FD8-9245982F2192}</c15:txfldGUID>
                      <c15:f>Total2017!#REF!</c15:f>
                      <c15:dlblFieldTableCache>
                        <c:ptCount val="1"/>
                        <c:pt idx="0">
                          <c:v>#REF!</c:v>
                        </c:pt>
                      </c15:dlblFieldTableCache>
                    </c15:dlblFTEntry>
                  </c15:dlblFieldTable>
                  <c15:showDataLabelsRange val="0"/>
                </c:ext>
                <c:ext xmlns:c16="http://schemas.microsoft.com/office/drawing/2014/chart" uri="{C3380CC4-5D6E-409C-BE32-E72D297353CC}">
                  <c16:uniqueId val="{00000012-B21F-45E9-9459-A16A732333CF}"/>
                </c:ext>
              </c:extLst>
            </c:dLbl>
            <c:dLbl>
              <c:idx val="102"/>
              <c:tx>
                <c:strRef>
                  <c:f>Total2017!#REF!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{A8A5A5E0-4751-48D9-B06A-C49A92557678}</c15:txfldGUID>
                      <c15:f>Total2017!#REF!</c15:f>
                      <c15:dlblFieldTableCache>
                        <c:ptCount val="1"/>
                        <c:pt idx="0">
                          <c:v>#REF!</c:v>
                        </c:pt>
                      </c15:dlblFieldTableCache>
                    </c15:dlblFTEntry>
                  </c15:dlblFieldTable>
                  <c15:showDataLabelsRange val="0"/>
                </c:ext>
                <c:ext xmlns:c16="http://schemas.microsoft.com/office/drawing/2014/chart" uri="{C3380CC4-5D6E-409C-BE32-E72D297353CC}">
                  <c16:uniqueId val="{00000013-B21F-45E9-9459-A16A732333CF}"/>
                </c:ext>
              </c:extLst>
            </c:dLbl>
            <c:dLbl>
              <c:idx val="103"/>
              <c:tx>
                <c:strRef>
                  <c:f>Total2017!#REF!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{CAC2659E-2700-4E74-B00A-11DD95B1BB39}</c15:txfldGUID>
                      <c15:f>Total2017!#REF!</c15:f>
                      <c15:dlblFieldTableCache>
                        <c:ptCount val="1"/>
                        <c:pt idx="0">
                          <c:v>#REF!</c:v>
                        </c:pt>
                      </c15:dlblFieldTableCache>
                    </c15:dlblFTEntry>
                  </c15:dlblFieldTable>
                  <c15:showDataLabelsRange val="0"/>
                </c:ext>
                <c:ext xmlns:c16="http://schemas.microsoft.com/office/drawing/2014/chart" uri="{C3380CC4-5D6E-409C-BE32-E72D297353CC}">
                  <c16:uniqueId val="{00000014-B21F-45E9-9459-A16A732333CF}"/>
                </c:ext>
              </c:extLst>
            </c:dLbl>
            <c:dLbl>
              <c:idx val="104"/>
              <c:tx>
                <c:strRef>
                  <c:f>Total2017!#REF!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{45354564-65B2-4990-A75A-571907C49074}</c15:txfldGUID>
                      <c15:f>Total2017!#REF!</c15:f>
                      <c15:dlblFieldTableCache>
                        <c:ptCount val="1"/>
                        <c:pt idx="0">
                          <c:v>#REF!</c:v>
                        </c:pt>
                      </c15:dlblFieldTableCache>
                    </c15:dlblFTEntry>
                  </c15:dlblFieldTable>
                  <c15:showDataLabelsRange val="0"/>
                </c:ext>
                <c:ext xmlns:c16="http://schemas.microsoft.com/office/drawing/2014/chart" uri="{C3380CC4-5D6E-409C-BE32-E72D297353CC}">
                  <c16:uniqueId val="{00000015-B21F-45E9-9459-A16A732333CF}"/>
                </c:ext>
              </c:extLst>
            </c:dLbl>
            <c:dLbl>
              <c:idx val="105"/>
              <c:tx>
                <c:strRef>
                  <c:f>Total2017!#REF!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{E6502F1E-9F91-48B2-8EEC-AA091BDB9869}</c15:txfldGUID>
                      <c15:f>Total2017!#REF!</c15:f>
                      <c15:dlblFieldTableCache>
                        <c:ptCount val="1"/>
                        <c:pt idx="0">
                          <c:v>#REF!</c:v>
                        </c:pt>
                      </c15:dlblFieldTableCache>
                    </c15:dlblFTEntry>
                  </c15:dlblFieldTable>
                  <c15:showDataLabelsRange val="0"/>
                </c:ext>
                <c:ext xmlns:c16="http://schemas.microsoft.com/office/drawing/2014/chart" uri="{C3380CC4-5D6E-409C-BE32-E72D297353CC}">
                  <c16:uniqueId val="{0000001B-7897-4D62-9544-46233D1C61FF}"/>
                </c:ext>
              </c:extLst>
            </c:dLbl>
            <c:dLbl>
              <c:idx val="106"/>
              <c:tx>
                <c:strRef>
                  <c:f>Total2017!#REF!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{6EE7C3F7-FD10-4504-8591-A6D11F91EF8F}</c15:txfldGUID>
                      <c15:f>Total2017!#REF!</c15:f>
                      <c15:dlblFieldTableCache>
                        <c:ptCount val="1"/>
                        <c:pt idx="0">
                          <c:v>#REF!</c:v>
                        </c:pt>
                      </c15:dlblFieldTableCache>
                    </c15:dlblFTEntry>
                  </c15:dlblFieldTable>
                  <c15:showDataLabelsRange val="0"/>
                </c:ext>
                <c:ext xmlns:c16="http://schemas.microsoft.com/office/drawing/2014/chart" uri="{C3380CC4-5D6E-409C-BE32-E72D297353CC}">
                  <c16:uniqueId val="{00000016-B21F-45E9-9459-A16A732333CF}"/>
                </c:ext>
              </c:extLst>
            </c:dLbl>
            <c:dLbl>
              <c:idx val="107"/>
              <c:tx>
                <c:strRef>
                  <c:f>Total2017!#REF!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{5C50DA50-0BB9-473F-89D3-346042490463}</c15:txfldGUID>
                      <c15:f>Total2017!#REF!</c15:f>
                      <c15:dlblFieldTableCache>
                        <c:ptCount val="1"/>
                        <c:pt idx="0">
                          <c:v>#REF!</c:v>
                        </c:pt>
                      </c15:dlblFieldTableCache>
                    </c15:dlblFTEntry>
                  </c15:dlblFieldTable>
                  <c15:showDataLabelsRange val="0"/>
                </c:ext>
                <c:ext xmlns:c16="http://schemas.microsoft.com/office/drawing/2014/chart" uri="{C3380CC4-5D6E-409C-BE32-E72D297353CC}">
                  <c16:uniqueId val="{00000017-B21F-45E9-9459-A16A732333CF}"/>
                </c:ext>
              </c:extLst>
            </c:dLbl>
            <c:dLbl>
              <c:idx val="108"/>
              <c:tx>
                <c:strRef>
                  <c:f>Total2017!#REF!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{0630F3AA-D8BC-4ECD-A8C7-AFBAB0193F80}</c15:txfldGUID>
                      <c15:f>Total2017!#REF!</c15:f>
                      <c15:dlblFieldTableCache>
                        <c:ptCount val="1"/>
                        <c:pt idx="0">
                          <c:v>#REF!</c:v>
                        </c:pt>
                      </c15:dlblFieldTableCache>
                    </c15:dlblFTEntry>
                  </c15:dlblFieldTable>
                  <c15:showDataLabelsRange val="0"/>
                </c:ext>
                <c:ext xmlns:c16="http://schemas.microsoft.com/office/drawing/2014/chart" uri="{C3380CC4-5D6E-409C-BE32-E72D297353CC}">
                  <c16:uniqueId val="{00000018-B21F-45E9-9459-A16A732333CF}"/>
                </c:ext>
              </c:extLst>
            </c:dLbl>
            <c:dLbl>
              <c:idx val="109"/>
              <c:tx>
                <c:strRef>
                  <c:f>Total2017!#REF!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{3C9FAAB4-E844-4F67-9127-C42FDA896E11}</c15:txfldGUID>
                      <c15:f>Total2017!#REF!</c15:f>
                      <c15:dlblFieldTableCache>
                        <c:ptCount val="1"/>
                        <c:pt idx="0">
                          <c:v>#REF!</c:v>
                        </c:pt>
                      </c15:dlblFieldTableCache>
                    </c15:dlblFTEntry>
                  </c15:dlblFieldTable>
                  <c15:showDataLabelsRange val="0"/>
                </c:ext>
                <c:ext xmlns:c16="http://schemas.microsoft.com/office/drawing/2014/chart" uri="{C3380CC4-5D6E-409C-BE32-E72D297353CC}">
                  <c16:uniqueId val="{00000019-B21F-45E9-9459-A16A732333CF}"/>
                </c:ext>
              </c:extLst>
            </c:dLbl>
            <c:dLbl>
              <c:idx val="110"/>
              <c:tx>
                <c:strRef>
                  <c:f>Total2017!#REF!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{F8FFB38E-604B-477F-8236-BAE5C5232EDF}</c15:txfldGUID>
                      <c15:f>Total2017!#REF!</c15:f>
                      <c15:dlblFieldTableCache>
                        <c:ptCount val="1"/>
                        <c:pt idx="0">
                          <c:v>#REF!</c:v>
                        </c:pt>
                      </c15:dlblFieldTableCache>
                    </c15:dlblFTEntry>
                  </c15:dlblFieldTable>
                  <c15:showDataLabelsRange val="0"/>
                </c:ext>
                <c:ext xmlns:c16="http://schemas.microsoft.com/office/drawing/2014/chart" uri="{C3380CC4-5D6E-409C-BE32-E72D297353CC}">
                  <c16:uniqueId val="{0000001C-7897-4D62-9544-46233D1C61FF}"/>
                </c:ext>
              </c:extLst>
            </c:dLbl>
            <c:dLbl>
              <c:idx val="111"/>
              <c:tx>
                <c:strRef>
                  <c:f>Total2017!#REF!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{24BF9ED8-3ECF-43E2-9B74-E235B32DC5C7}</c15:txfldGUID>
                      <c15:f>Total2017!#REF!</c15:f>
                      <c15:dlblFieldTableCache>
                        <c:ptCount val="1"/>
                        <c:pt idx="0">
                          <c:v>#REF!</c:v>
                        </c:pt>
                      </c15:dlblFieldTableCache>
                    </c15:dlblFTEntry>
                  </c15:dlblFieldTable>
                  <c15:showDataLabelsRange val="0"/>
                </c:ext>
                <c:ext xmlns:c16="http://schemas.microsoft.com/office/drawing/2014/chart" uri="{C3380CC4-5D6E-409C-BE32-E72D297353CC}">
                  <c16:uniqueId val="{0000001D-7897-4D62-9544-46233D1C61FF}"/>
                </c:ext>
              </c:extLst>
            </c:dLbl>
            <c:dLbl>
              <c:idx val="112"/>
              <c:tx>
                <c:strRef>
                  <c:f>Total2017!#REF!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{3611D0DA-7B85-4407-8506-1E4DD98B142A}</c15:txfldGUID>
                      <c15:f>Total2017!#REF!</c15:f>
                      <c15:dlblFieldTableCache>
                        <c:ptCount val="1"/>
                        <c:pt idx="0">
                          <c:v>#REF!</c:v>
                        </c:pt>
                      </c15:dlblFieldTableCache>
                    </c15:dlblFTEntry>
                  </c15:dlblFieldTable>
                  <c15:showDataLabelsRange val="0"/>
                </c:ext>
                <c:ext xmlns:c16="http://schemas.microsoft.com/office/drawing/2014/chart" uri="{C3380CC4-5D6E-409C-BE32-E72D297353CC}">
                  <c16:uniqueId val="{0000001A-B21F-45E9-9459-A16A732333CF}"/>
                </c:ext>
              </c:extLst>
            </c:dLbl>
            <c:dLbl>
              <c:idx val="113"/>
              <c:tx>
                <c:strRef>
                  <c:f>Total2017!#REF!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{ED2A20F6-7104-4082-BB97-50670E914433}</c15:txfldGUID>
                      <c15:f>Total2017!#REF!</c15:f>
                      <c15:dlblFieldTableCache>
                        <c:ptCount val="1"/>
                        <c:pt idx="0">
                          <c:v>#REF!</c:v>
                        </c:pt>
                      </c15:dlblFieldTableCache>
                    </c15:dlblFTEntry>
                  </c15:dlblFieldTable>
                  <c15:showDataLabelsRange val="0"/>
                </c:ext>
                <c:ext xmlns:c16="http://schemas.microsoft.com/office/drawing/2014/chart" uri="{C3380CC4-5D6E-409C-BE32-E72D297353CC}">
                  <c16:uniqueId val="{0000001E-7897-4D62-9544-46233D1C61FF}"/>
                </c:ext>
              </c:extLst>
            </c:dLbl>
            <c:dLbl>
              <c:idx val="114"/>
              <c:tx>
                <c:strRef>
                  <c:f>Total2017!#REF!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{62A43808-40E1-4C6C-90A1-614D1A046167}</c15:txfldGUID>
                      <c15:f>Total2017!#REF!</c15:f>
                      <c15:dlblFieldTableCache>
                        <c:ptCount val="1"/>
                        <c:pt idx="0">
                          <c:v>#REF!</c:v>
                        </c:pt>
                      </c15:dlblFieldTableCache>
                    </c15:dlblFTEntry>
                  </c15:dlblFieldTable>
                  <c15:showDataLabelsRange val="0"/>
                </c:ext>
                <c:ext xmlns:c16="http://schemas.microsoft.com/office/drawing/2014/chart" uri="{C3380CC4-5D6E-409C-BE32-E72D297353CC}">
                  <c16:uniqueId val="{0000001B-B21F-45E9-9459-A16A732333CF}"/>
                </c:ext>
              </c:extLst>
            </c:dLbl>
            <c:dLbl>
              <c:idx val="115"/>
              <c:tx>
                <c:strRef>
                  <c:f>Total2017!#REF!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{F03F849C-DBB1-4B93-9490-CCCF5E1572D1}</c15:txfldGUID>
                      <c15:f>Total2017!#REF!</c15:f>
                      <c15:dlblFieldTableCache>
                        <c:ptCount val="1"/>
                        <c:pt idx="0">
                          <c:v>#REF!</c:v>
                        </c:pt>
                      </c15:dlblFieldTableCache>
                    </c15:dlblFTEntry>
                  </c15:dlblFieldTable>
                  <c15:showDataLabelsRange val="0"/>
                </c:ext>
                <c:ext xmlns:c16="http://schemas.microsoft.com/office/drawing/2014/chart" uri="{C3380CC4-5D6E-409C-BE32-E72D297353CC}">
                  <c16:uniqueId val="{0000001F-7897-4D62-9544-46233D1C61FF}"/>
                </c:ext>
              </c:extLst>
            </c:dLbl>
            <c:dLbl>
              <c:idx val="116"/>
              <c:tx>
                <c:strRef>
                  <c:f>Total2017!#REF!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{B37BCF9C-73D1-472B-BC44-1575057B3661}</c15:txfldGUID>
                      <c15:f>Total2017!#REF!</c15:f>
                      <c15:dlblFieldTableCache>
                        <c:ptCount val="1"/>
                        <c:pt idx="0">
                          <c:v>#REF!</c:v>
                        </c:pt>
                      </c15:dlblFieldTableCache>
                    </c15:dlblFTEntry>
                  </c15:dlblFieldTable>
                  <c15:showDataLabelsRange val="0"/>
                </c:ext>
                <c:ext xmlns:c16="http://schemas.microsoft.com/office/drawing/2014/chart" uri="{C3380CC4-5D6E-409C-BE32-E72D297353CC}">
                  <c16:uniqueId val="{0000001C-B21F-45E9-9459-A16A732333CF}"/>
                </c:ext>
              </c:extLst>
            </c:dLbl>
            <c:dLbl>
              <c:idx val="117"/>
              <c:tx>
                <c:strRef>
                  <c:f>Total2017!#REF!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{E9019ABD-CEB4-421E-B288-163513C71893}</c15:txfldGUID>
                      <c15:f>Total2017!#REF!</c15:f>
                      <c15:dlblFieldTableCache>
                        <c:ptCount val="1"/>
                        <c:pt idx="0">
                          <c:v>#REF!</c:v>
                        </c:pt>
                      </c15:dlblFieldTableCache>
                    </c15:dlblFTEntry>
                  </c15:dlblFieldTable>
                  <c15:showDataLabelsRange val="0"/>
                </c:ext>
                <c:ext xmlns:c16="http://schemas.microsoft.com/office/drawing/2014/chart" uri="{C3380CC4-5D6E-409C-BE32-E72D297353CC}">
                  <c16:uniqueId val="{00000020-7897-4D62-9544-46233D1C61FF}"/>
                </c:ext>
              </c:extLst>
            </c:dLbl>
            <c:dLbl>
              <c:idx val="118"/>
              <c:tx>
                <c:strRef>
                  <c:f>Total2017!#REF!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{E6FF1C3E-D1B0-4C3F-A3D5-F2932D830636}</c15:txfldGUID>
                      <c15:f>Total2017!#REF!</c15:f>
                      <c15:dlblFieldTableCache>
                        <c:ptCount val="1"/>
                        <c:pt idx="0">
                          <c:v>#REF!</c:v>
                        </c:pt>
                      </c15:dlblFieldTableCache>
                    </c15:dlblFTEntry>
                  </c15:dlblFieldTable>
                  <c15:showDataLabelsRange val="0"/>
                </c:ext>
                <c:ext xmlns:c16="http://schemas.microsoft.com/office/drawing/2014/chart" uri="{C3380CC4-5D6E-409C-BE32-E72D297353CC}">
                  <c16:uniqueId val="{0000001D-B21F-45E9-9459-A16A732333CF}"/>
                </c:ext>
              </c:extLst>
            </c:dLbl>
            <c:dLbl>
              <c:idx val="119"/>
              <c:tx>
                <c:strRef>
                  <c:f>Total2017!#REF!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{BA8DA4B1-1D6A-497E-8A8E-97936974AF68}</c15:txfldGUID>
                      <c15:f>Total2017!#REF!</c15:f>
                      <c15:dlblFieldTableCache>
                        <c:ptCount val="1"/>
                        <c:pt idx="0">
                          <c:v>#REF!</c:v>
                        </c:pt>
                      </c15:dlblFieldTableCache>
                    </c15:dlblFTEntry>
                  </c15:dlblFieldTable>
                  <c15:showDataLabelsRange val="0"/>
                </c:ext>
                <c:ext xmlns:c16="http://schemas.microsoft.com/office/drawing/2014/chart" uri="{C3380CC4-5D6E-409C-BE32-E72D297353CC}">
                  <c16:uniqueId val="{00000021-7897-4D62-9544-46233D1C61FF}"/>
                </c:ext>
              </c:extLst>
            </c:dLbl>
            <c:dLbl>
              <c:idx val="120"/>
              <c:tx>
                <c:strRef>
                  <c:f>Total2017!#REF!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{F62CF797-B669-4C74-A2B0-1A160E971113}</c15:txfldGUID>
                      <c15:f>Total2017!#REF!</c15:f>
                      <c15:dlblFieldTableCache>
                        <c:ptCount val="1"/>
                        <c:pt idx="0">
                          <c:v>#REF!</c:v>
                        </c:pt>
                      </c15:dlblFieldTableCache>
                    </c15:dlblFTEntry>
                  </c15:dlblFieldTable>
                  <c15:showDataLabelsRange val="0"/>
                </c:ext>
                <c:ext xmlns:c16="http://schemas.microsoft.com/office/drawing/2014/chart" uri="{C3380CC4-5D6E-409C-BE32-E72D297353CC}">
                  <c16:uniqueId val="{00000022-7897-4D62-9544-46233D1C61FF}"/>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xVal>
            <c:numRef>
              <c:f>USA!$B$9:$B$65</c:f>
              <c:numCache>
                <c:formatCode>0.00</c:formatCode>
                <c:ptCount val="57"/>
                <c:pt idx="0">
                  <c:v>-3.3999999999999808E-2</c:v>
                </c:pt>
                <c:pt idx="1">
                  <c:v>-9.650000000000003E-2</c:v>
                </c:pt>
                <c:pt idx="2">
                  <c:v>-0.15050000000000008</c:v>
                </c:pt>
                <c:pt idx="3">
                  <c:v>-0.13549999999999995</c:v>
                </c:pt>
                <c:pt idx="4">
                  <c:v>-0.20300000000000007</c:v>
                </c:pt>
                <c:pt idx="5">
                  <c:v>-0.23449999999999993</c:v>
                </c:pt>
                <c:pt idx="6">
                  <c:v>-0.17749999999999999</c:v>
                </c:pt>
                <c:pt idx="7">
                  <c:v>-0.12850000000000006</c:v>
                </c:pt>
                <c:pt idx="8">
                  <c:v>-5.0999999999999934E-2</c:v>
                </c:pt>
                <c:pt idx="9">
                  <c:v>8.0000000000000071E-3</c:v>
                </c:pt>
                <c:pt idx="10">
                  <c:v>-9.4999999999999973E-2</c:v>
                </c:pt>
                <c:pt idx="11">
                  <c:v>-0.2350000000000001</c:v>
                </c:pt>
                <c:pt idx="12">
                  <c:v>-0.19350000000000001</c:v>
                </c:pt>
                <c:pt idx="13">
                  <c:v>-8.7499999999999911E-2</c:v>
                </c:pt>
                <c:pt idx="14">
                  <c:v>-5.2499999999999991E-2</c:v>
                </c:pt>
                <c:pt idx="15">
                  <c:v>-4.8499999999999988E-2</c:v>
                </c:pt>
                <c:pt idx="16">
                  <c:v>8.0000000000000071E-3</c:v>
                </c:pt>
                <c:pt idx="17">
                  <c:v>1.100000000000001E-2</c:v>
                </c:pt>
                <c:pt idx="18">
                  <c:v>9.000000000000008E-3</c:v>
                </c:pt>
                <c:pt idx="19">
                  <c:v>3.9749999999999952E-2</c:v>
                </c:pt>
                <c:pt idx="20">
                  <c:v>2.0000000000000018E-3</c:v>
                </c:pt>
                <c:pt idx="21">
                  <c:v>-6.0000000000000053E-3</c:v>
                </c:pt>
                <c:pt idx="22">
                  <c:v>-6.5000000000000613E-3</c:v>
                </c:pt>
                <c:pt idx="23">
                  <c:v>-1.0499999999999954E-2</c:v>
                </c:pt>
                <c:pt idx="24">
                  <c:v>2.2500000000000075E-2</c:v>
                </c:pt>
                <c:pt idx="25">
                  <c:v>1.5499999999999958E-2</c:v>
                </c:pt>
                <c:pt idx="26">
                  <c:v>1.4000000000000012E-2</c:v>
                </c:pt>
                <c:pt idx="27">
                  <c:v>4.8250000000000015E-2</c:v>
                </c:pt>
                <c:pt idx="28">
                  <c:v>7.0999999999999841E-2</c:v>
                </c:pt>
                <c:pt idx="29">
                  <c:v>7.350000000000001E-2</c:v>
                </c:pt>
                <c:pt idx="30">
                  <c:v>2.4250000000000105E-2</c:v>
                </c:pt>
                <c:pt idx="31">
                  <c:v>-1.7500000000000071E-2</c:v>
                </c:pt>
                <c:pt idx="32">
                  <c:v>-2.1500000000000075E-2</c:v>
                </c:pt>
                <c:pt idx="33">
                  <c:v>-2.2249999999999881E-2</c:v>
                </c:pt>
                <c:pt idx="34">
                  <c:v>-2.0749999999999935E-2</c:v>
                </c:pt>
                <c:pt idx="35">
                  <c:v>-1.2750000000000039E-2</c:v>
                </c:pt>
                <c:pt idx="36">
                  <c:v>-3.4999999999999476E-3</c:v>
                </c:pt>
                <c:pt idx="37">
                  <c:v>1.1500000000000066E-2</c:v>
                </c:pt>
                <c:pt idx="38">
                  <c:v>1.8249999999999877E-2</c:v>
                </c:pt>
                <c:pt idx="39">
                  <c:v>2.849999999999997E-2</c:v>
                </c:pt>
                <c:pt idx="40">
                  <c:v>1.1500000000000066E-2</c:v>
                </c:pt>
                <c:pt idx="41">
                  <c:v>-1.7749999999999932E-2</c:v>
                </c:pt>
                <c:pt idx="42">
                  <c:v>8.499999999999952E-3</c:v>
                </c:pt>
                <c:pt idx="43">
                  <c:v>1.5499999999999847E-2</c:v>
                </c:pt>
                <c:pt idx="44">
                  <c:v>4.750000000000032E-3</c:v>
                </c:pt>
                <c:pt idx="45">
                  <c:v>2.8250000000000108E-2</c:v>
                </c:pt>
                <c:pt idx="46">
                  <c:v>3.1500000000000083E-2</c:v>
                </c:pt>
                <c:pt idx="47">
                  <c:v>-1.8000000000000016E-2</c:v>
                </c:pt>
                <c:pt idx="48">
                  <c:v>-5.9000000000000163E-2</c:v>
                </c:pt>
                <c:pt idx="49">
                  <c:v>-7.0500000000000007E-2</c:v>
                </c:pt>
                <c:pt idx="50">
                  <c:v>-5.3749999999999853E-2</c:v>
                </c:pt>
                <c:pt idx="51">
                  <c:v>-2.5249999999999995E-2</c:v>
                </c:pt>
                <c:pt idx="52">
                  <c:v>-1.8500000000000072E-2</c:v>
                </c:pt>
                <c:pt idx="53">
                  <c:v>-9.000000000000008E-3</c:v>
                </c:pt>
                <c:pt idx="54">
                  <c:v>-7.0000000000000062E-3</c:v>
                </c:pt>
                <c:pt idx="55">
                  <c:v>-3.125E-2</c:v>
                </c:pt>
                <c:pt idx="56">
                  <c:v>-4.3499999999999872E-2</c:v>
                </c:pt>
              </c:numCache>
            </c:numRef>
          </c:xVal>
          <c:yVal>
            <c:numRef>
              <c:f>USA!$C$9:$C$65</c:f>
              <c:numCache>
                <c:formatCode>0.000_);[Red]\(0.000\)</c:formatCode>
                <c:ptCount val="57"/>
                <c:pt idx="0">
                  <c:v>3.6539999999999999</c:v>
                </c:pt>
                <c:pt idx="1">
                  <c:v>3.62</c:v>
                </c:pt>
                <c:pt idx="2">
                  <c:v>3.4609999999999999</c:v>
                </c:pt>
                <c:pt idx="3">
                  <c:v>3.319</c:v>
                </c:pt>
                <c:pt idx="4">
                  <c:v>3.19</c:v>
                </c:pt>
                <c:pt idx="5">
                  <c:v>2.9129999999999998</c:v>
                </c:pt>
                <c:pt idx="6">
                  <c:v>2.7210000000000001</c:v>
                </c:pt>
                <c:pt idx="7">
                  <c:v>2.5579999999999998</c:v>
                </c:pt>
                <c:pt idx="8">
                  <c:v>2.464</c:v>
                </c:pt>
                <c:pt idx="9">
                  <c:v>2.456</c:v>
                </c:pt>
                <c:pt idx="10">
                  <c:v>2.48</c:v>
                </c:pt>
                <c:pt idx="11">
                  <c:v>2.266</c:v>
                </c:pt>
                <c:pt idx="12">
                  <c:v>2.0099999999999998</c:v>
                </c:pt>
                <c:pt idx="13">
                  <c:v>1.879</c:v>
                </c:pt>
                <c:pt idx="14">
                  <c:v>1.835</c:v>
                </c:pt>
                <c:pt idx="15">
                  <c:v>1.774</c:v>
                </c:pt>
                <c:pt idx="16">
                  <c:v>1.738</c:v>
                </c:pt>
                <c:pt idx="17">
                  <c:v>1.79</c:v>
                </c:pt>
                <c:pt idx="18">
                  <c:v>1.76</c:v>
                </c:pt>
                <c:pt idx="19">
                  <c:v>1.8080000000000001</c:v>
                </c:pt>
                <c:pt idx="20">
                  <c:v>1.8394999999999999</c:v>
                </c:pt>
                <c:pt idx="21">
                  <c:v>1.8120000000000001</c:v>
                </c:pt>
                <c:pt idx="22">
                  <c:v>1.8274999999999999</c:v>
                </c:pt>
                <c:pt idx="23">
                  <c:v>1.7989999999999999</c:v>
                </c:pt>
                <c:pt idx="24">
                  <c:v>1.8065</c:v>
                </c:pt>
                <c:pt idx="25">
                  <c:v>1.8440000000000001</c:v>
                </c:pt>
                <c:pt idx="26">
                  <c:v>1.8374999999999999</c:v>
                </c:pt>
                <c:pt idx="27">
                  <c:v>1.8720000000000001</c:v>
                </c:pt>
                <c:pt idx="28">
                  <c:v>1.9339999999999999</c:v>
                </c:pt>
                <c:pt idx="29">
                  <c:v>2.0139999999999998</c:v>
                </c:pt>
                <c:pt idx="30">
                  <c:v>2.081</c:v>
                </c:pt>
                <c:pt idx="31">
                  <c:v>2.0625</c:v>
                </c:pt>
                <c:pt idx="32">
                  <c:v>2.0459999999999998</c:v>
                </c:pt>
                <c:pt idx="33">
                  <c:v>2.0194999999999999</c:v>
                </c:pt>
                <c:pt idx="34">
                  <c:v>2.0015000000000001</c:v>
                </c:pt>
                <c:pt idx="35">
                  <c:v>1.978</c:v>
                </c:pt>
                <c:pt idx="36">
                  <c:v>1.976</c:v>
                </c:pt>
                <c:pt idx="37">
                  <c:v>1.9710000000000001</c:v>
                </c:pt>
                <c:pt idx="38">
                  <c:v>1.9990000000000001</c:v>
                </c:pt>
                <c:pt idx="39">
                  <c:v>2.0074999999999998</c:v>
                </c:pt>
                <c:pt idx="40">
                  <c:v>2.056</c:v>
                </c:pt>
                <c:pt idx="41">
                  <c:v>2.0305</c:v>
                </c:pt>
                <c:pt idx="42">
                  <c:v>2.0205000000000002</c:v>
                </c:pt>
                <c:pt idx="43">
                  <c:v>2.0474999999999999</c:v>
                </c:pt>
                <c:pt idx="44">
                  <c:v>2.0514999999999999</c:v>
                </c:pt>
                <c:pt idx="45">
                  <c:v>2.0569999999999999</c:v>
                </c:pt>
                <c:pt idx="46">
                  <c:v>2.1080000000000001</c:v>
                </c:pt>
                <c:pt idx="47">
                  <c:v>2.12</c:v>
                </c:pt>
                <c:pt idx="48">
                  <c:v>2.0720000000000001</c:v>
                </c:pt>
                <c:pt idx="49">
                  <c:v>2.0019999999999998</c:v>
                </c:pt>
                <c:pt idx="50">
                  <c:v>1.931</c:v>
                </c:pt>
                <c:pt idx="51">
                  <c:v>1.8945000000000001</c:v>
                </c:pt>
                <c:pt idx="52">
                  <c:v>1.8805000000000001</c:v>
                </c:pt>
                <c:pt idx="53">
                  <c:v>1.8574999999999999</c:v>
                </c:pt>
                <c:pt idx="54">
                  <c:v>1.8625</c:v>
                </c:pt>
                <c:pt idx="55">
                  <c:v>1.8434999999999999</c:v>
                </c:pt>
                <c:pt idx="56">
                  <c:v>1.8</c:v>
                </c:pt>
              </c:numCache>
            </c:numRef>
          </c:yVal>
          <c:smooth val="1"/>
          <c:extLst>
            <c:ext xmlns:c16="http://schemas.microsoft.com/office/drawing/2014/chart" uri="{C3380CC4-5D6E-409C-BE32-E72D297353CC}">
              <c16:uniqueId val="{00000064-95FB-4527-9C73-74D7DB3658DF}"/>
            </c:ext>
          </c:extLst>
        </c:ser>
        <c:dLbls>
          <c:showLegendKey val="0"/>
          <c:showVal val="0"/>
          <c:showCatName val="0"/>
          <c:showSerName val="0"/>
          <c:showPercent val="0"/>
          <c:showBubbleSize val="0"/>
        </c:dLbls>
        <c:axId val="2117735096"/>
        <c:axId val="-2113833176"/>
      </c:scatterChart>
      <c:valAx>
        <c:axId val="2117735096"/>
        <c:scaling>
          <c:orientation val="minMax"/>
        </c:scaling>
        <c:delete val="0"/>
        <c:axPos val="b"/>
        <c:title>
          <c:tx>
            <c:rich>
              <a:bodyPr/>
              <a:lstStyle/>
              <a:p>
                <a:pPr marL="0" marR="0" lvl="0" indent="0" algn="ctr" defTabSz="914400" rtl="0" eaLnBrk="1" fontAlgn="auto" latinLnBrk="0" hangingPunct="1">
                  <a:lnSpc>
                    <a:spcPct val="100000"/>
                  </a:lnSpc>
                  <a:spcBef>
                    <a:spcPts val="0"/>
                  </a:spcBef>
                  <a:spcAft>
                    <a:spcPts val="0"/>
                  </a:spcAft>
                  <a:buClrTx/>
                  <a:buSzTx/>
                  <a:buFontTx/>
                  <a:buNone/>
                  <a:tabLst/>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200" b="1" i="0" baseline="0">
                    <a:effectLst/>
                  </a:rPr>
                  <a:t>Absolute change: increase in fertility per year (children per woman)</a:t>
                </a:r>
                <a:endParaRPr lang="zh-CN" altLang="zh-CN" sz="1200">
                  <a:effectLst/>
                </a:endParaRPr>
              </a:p>
            </c:rich>
          </c:tx>
          <c:layout>
            <c:manualLayout>
              <c:xMode val="edge"/>
              <c:yMode val="edge"/>
              <c:x val="0.10061092288486777"/>
              <c:y val="0.91668664169464253"/>
            </c:manualLayout>
          </c:layout>
          <c:overlay val="0"/>
        </c:title>
        <c:numFmt formatCode="0.00_ " sourceLinked="0"/>
        <c:majorTickMark val="out"/>
        <c:minorTickMark val="none"/>
        <c:tickLblPos val="nextTo"/>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3833176"/>
        <c:crossesAt val="0.1"/>
        <c:crossBetween val="midCat"/>
      </c:valAx>
      <c:valAx>
        <c:axId val="-2113833176"/>
        <c:scaling>
          <c:orientation val="minMax"/>
          <c:min val="1"/>
        </c:scaling>
        <c:delete val="0"/>
        <c:axPos val="l"/>
        <c:title>
          <c:tx>
            <c:rich>
              <a:bodyPr rot="-5400000" vert="horz"/>
              <a:lstStyle/>
              <a:p>
                <a:pPr>
                  <a:defRPr sz="1200">
                    <a:latin typeface="Arial" panose="020B0604020202020204" pitchFamily="34" charset="0"/>
                    <a:cs typeface="Arial" panose="020B0604020202020204" pitchFamily="34" charset="0"/>
                  </a:defRPr>
                </a:pPr>
                <a:r>
                  <a:rPr lang="en-US" altLang="zh-CN" sz="1200" b="1" i="0" baseline="0">
                    <a:effectLst/>
                  </a:rPr>
                  <a:t>Total fertility rate in USA (children per woman)</a:t>
                </a:r>
                <a:endParaRPr lang="zh-CN" altLang="zh-CN" sz="1000">
                  <a:effectLst/>
                </a:endParaRPr>
              </a:p>
            </c:rich>
          </c:tx>
          <c:layout>
            <c:manualLayout>
              <c:xMode val="edge"/>
              <c:yMode val="edge"/>
              <c:x val="2.9639670294842372E-3"/>
              <c:y val="0.21440242823344891"/>
            </c:manualLayout>
          </c:layout>
          <c:overlay val="0"/>
        </c:title>
        <c:numFmt formatCode="0.0_ " sourceLinked="0"/>
        <c:majorTickMark val="out"/>
        <c:minorTickMark val="none"/>
        <c:tickLblPos val="low"/>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7735096"/>
        <c:crossesAt val="0"/>
        <c:crossBetween val="midCat"/>
      </c:valAx>
    </c:plotArea>
    <c:plotVisOnly val="1"/>
    <c:dispBlanksAs val="gap"/>
    <c:showDLblsOverMax val="0"/>
  </c:chart>
  <c:spPr>
    <a:ln>
      <a:noFill/>
    </a:ln>
  </c:spPr>
  <c:printSettings>
    <c:headerFooter/>
    <c:pageMargins b="1" l="0.75" r="0.75" t="1" header="0.5" footer="0.5"/>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CN"/>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lgn="l" rtl="0">
              <a:defRPr sz="14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400" b="1" i="0" baseline="0">
                <a:effectLst/>
              </a:rPr>
              <a:t>Canada total fertility rate, 1960-2017</a:t>
            </a:r>
          </a:p>
        </c:rich>
      </c:tx>
      <c:layout>
        <c:manualLayout>
          <c:xMode val="edge"/>
          <c:yMode val="edge"/>
          <c:x val="0.12056249114191302"/>
          <c:y val="7.3485494155840778E-3"/>
        </c:manualLayout>
      </c:layout>
      <c:overlay val="1"/>
      <c:spPr>
        <a:solidFill>
          <a:schemeClr val="bg1"/>
        </a:solidFill>
      </c:spPr>
    </c:title>
    <c:autoTitleDeleted val="0"/>
    <c:plotArea>
      <c:layout>
        <c:manualLayout>
          <c:layoutTarget val="inner"/>
          <c:xMode val="edge"/>
          <c:yMode val="edge"/>
          <c:x val="9.3933634474684169E-2"/>
          <c:y val="6.7725537481050688E-2"/>
          <c:w val="0.87246368418579967"/>
          <c:h val="0.8827324065432578"/>
        </c:manualLayout>
      </c:layout>
      <c:scatterChart>
        <c:scatterStyle val="smoothMarker"/>
        <c:varyColors val="0"/>
        <c:ser>
          <c:idx val="0"/>
          <c:order val="0"/>
          <c:spPr>
            <a:ln>
              <a:solidFill>
                <a:schemeClr val="tx1"/>
              </a:solidFill>
            </a:ln>
          </c:spPr>
          <c:marker>
            <c:symbol val="circle"/>
            <c:size val="9"/>
            <c:spPr>
              <a:solidFill>
                <a:schemeClr val="bg1"/>
              </a:solidFill>
              <a:ln>
                <a:solidFill>
                  <a:schemeClr val="tx1"/>
                </a:solidFill>
              </a:ln>
            </c:spPr>
          </c:marker>
          <c:dLbls>
            <c:dLbl>
              <c:idx val="0"/>
              <c:layout/>
              <c:tx>
                <c:strRef>
                  <c:f>Canada!$D$9</c:f>
                  <c:strCache>
                    <c:ptCount val="1"/>
                    <c:pt idx="0">
                      <c:v>1960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{178459C8-0637-4E64-A59A-76C64C07BA9B}</c15:txfldGUID>
                      <c15:f>Canada!$D$9</c15:f>
                      <c15:dlblFieldTableCache>
                        <c:ptCount val="1"/>
                        <c:pt idx="0">
                          <c:v>1960</c:v>
                        </c:pt>
                      </c15:dlblFieldTableCache>
                    </c15:dlblFTEntry>
                  </c15:dlblFieldTable>
                  <c15:showDataLabelsRange val="0"/>
                </c:ext>
                <c:ext xmlns:c16="http://schemas.microsoft.com/office/drawing/2014/chart" uri="{C3380CC4-5D6E-409C-BE32-E72D297353CC}">
                  <c16:uniqueId val="{00000000-9F11-4AEE-B298-C82981C3341C}"/>
                </c:ext>
              </c:extLst>
            </c:dLbl>
            <c:dLbl>
              <c:idx val="1"/>
              <c:layout/>
              <c:tx>
                <c:strRef>
                  <c:f>Canada!$D$10</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{B8CB7502-2B4C-452E-A6C7-3C2D900CCEC5}</c15:txfldGUID>
                      <c15:f>Canada!$D$10</c15:f>
                      <c15:dlblFieldTableCache>
                        <c:ptCount val="1"/>
                      </c15:dlblFieldTableCache>
                    </c15:dlblFTEntry>
                  </c15:dlblFieldTable>
                  <c15:showDataLabelsRange val="0"/>
                </c:ext>
                <c:ext xmlns:c16="http://schemas.microsoft.com/office/drawing/2014/chart" uri="{C3380CC4-5D6E-409C-BE32-E72D297353CC}">
                  <c16:uniqueId val="{00000001-9F11-4AEE-B298-C82981C3341C}"/>
                </c:ext>
              </c:extLst>
            </c:dLbl>
            <c:dLbl>
              <c:idx val="2"/>
              <c:layout/>
              <c:tx>
                <c:strRef>
                  <c:f>Canada!$D$11</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{47F22FE3-56F3-4EF5-8E6F-8446A9FEFF92}</c15:txfldGUID>
                      <c15:f>Canada!$D$11</c15:f>
                      <c15:dlblFieldTableCache>
                        <c:ptCount val="1"/>
                      </c15:dlblFieldTableCache>
                    </c15:dlblFTEntry>
                  </c15:dlblFieldTable>
                  <c15:showDataLabelsRange val="0"/>
                </c:ext>
                <c:ext xmlns:c16="http://schemas.microsoft.com/office/drawing/2014/chart" uri="{C3380CC4-5D6E-409C-BE32-E72D297353CC}">
                  <c16:uniqueId val="{00000002-9F11-4AEE-B298-C82981C3341C}"/>
                </c:ext>
              </c:extLst>
            </c:dLbl>
            <c:dLbl>
              <c:idx val="3"/>
              <c:layout/>
              <c:tx>
                <c:strRef>
                  <c:f>Canada!$D$12</c:f>
                  <c:strCache>
                    <c:ptCount val="1"/>
                    <c:pt idx="0">
                      <c:v>1963</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{BC375378-9684-4DD0-84F2-5DE79C8E0F80}</c15:txfldGUID>
                      <c15:f>Canada!$D$12</c15:f>
                      <c15:dlblFieldTableCache>
                        <c:ptCount val="1"/>
                        <c:pt idx="0">
                          <c:v>1963</c:v>
                        </c:pt>
                      </c15:dlblFieldTableCache>
                    </c15:dlblFTEntry>
                  </c15:dlblFieldTable>
                  <c15:showDataLabelsRange val="0"/>
                </c:ext>
                <c:ext xmlns:c16="http://schemas.microsoft.com/office/drawing/2014/chart" uri="{C3380CC4-5D6E-409C-BE32-E72D297353CC}">
                  <c16:uniqueId val="{00000003-9F11-4AEE-B298-C82981C3341C}"/>
                </c:ext>
              </c:extLst>
            </c:dLbl>
            <c:dLbl>
              <c:idx val="4"/>
              <c:layout/>
              <c:tx>
                <c:strRef>
                  <c:f>Canada!$D$13</c:f>
                  <c:strCache>
                    <c:ptCount val="1"/>
                    <c:pt idx="0">
                      <c:v>1964</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{6D25EFDB-C0EF-4741-BD0F-AFCBF08B1833}</c15:txfldGUID>
                      <c15:f>Canada!$D$13</c15:f>
                      <c15:dlblFieldTableCache>
                        <c:ptCount val="1"/>
                        <c:pt idx="0">
                          <c:v>1964</c:v>
                        </c:pt>
                      </c15:dlblFieldTableCache>
                    </c15:dlblFTEntry>
                  </c15:dlblFieldTable>
                  <c15:showDataLabelsRange val="0"/>
                </c:ext>
                <c:ext xmlns:c16="http://schemas.microsoft.com/office/drawing/2014/chart" uri="{C3380CC4-5D6E-409C-BE32-E72D297353CC}">
                  <c16:uniqueId val="{00000004-9F11-4AEE-B298-C82981C3341C}"/>
                </c:ext>
              </c:extLst>
            </c:dLbl>
            <c:dLbl>
              <c:idx val="5"/>
              <c:layout/>
              <c:tx>
                <c:strRef>
                  <c:f>Canada!$D$14</c:f>
                  <c:strCache>
                    <c:ptCount val="1"/>
                    <c:pt idx="0">
                      <c:v>1965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{87136B68-8625-4F5F-8260-9C406813F003}</c15:txfldGUID>
                      <c15:f>Canada!$D$14</c15:f>
                      <c15:dlblFieldTableCache>
                        <c:ptCount val="1"/>
                        <c:pt idx="0">
                          <c:v>1965</c:v>
                        </c:pt>
                      </c15:dlblFieldTableCache>
                    </c15:dlblFTEntry>
                  </c15:dlblFieldTable>
                  <c15:showDataLabelsRange val="0"/>
                </c:ext>
                <c:ext xmlns:c16="http://schemas.microsoft.com/office/drawing/2014/chart" uri="{C3380CC4-5D6E-409C-BE32-E72D297353CC}">
                  <c16:uniqueId val="{00000005-9F11-4AEE-B298-C82981C3341C}"/>
                </c:ext>
              </c:extLst>
            </c:dLbl>
            <c:dLbl>
              <c:idx val="6"/>
              <c:layout/>
              <c:tx>
                <c:strRef>
                  <c:f>Canada!$D$15</c:f>
                  <c:strCache>
                    <c:ptCount val="1"/>
                    <c:pt idx="0">
                      <c:v>1966</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{42C8C0B6-A62F-43C0-A4F4-C38F9CF1E236}</c15:txfldGUID>
                      <c15:f>Canada!$D$15</c15:f>
                      <c15:dlblFieldTableCache>
                        <c:ptCount val="1"/>
                        <c:pt idx="0">
                          <c:v>1966</c:v>
                        </c:pt>
                      </c15:dlblFieldTableCache>
                    </c15:dlblFTEntry>
                  </c15:dlblFieldTable>
                  <c15:showDataLabelsRange val="0"/>
                </c:ext>
                <c:ext xmlns:c16="http://schemas.microsoft.com/office/drawing/2014/chart" uri="{C3380CC4-5D6E-409C-BE32-E72D297353CC}">
                  <c16:uniqueId val="{00000006-9F11-4AEE-B298-C82981C3341C}"/>
                </c:ext>
              </c:extLst>
            </c:dLbl>
            <c:dLbl>
              <c:idx val="7"/>
              <c:layout/>
              <c:tx>
                <c:strRef>
                  <c:f>Canada!$D$16</c:f>
                  <c:strCache>
                    <c:ptCount val="1"/>
                    <c:pt idx="0">
                      <c:v>1967</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{F3CF6B6D-D425-42E2-8C71-4AB62819BAFA}</c15:txfldGUID>
                      <c15:f>Canada!$D$16</c15:f>
                      <c15:dlblFieldTableCache>
                        <c:ptCount val="1"/>
                        <c:pt idx="0">
                          <c:v>1967</c:v>
                        </c:pt>
                      </c15:dlblFieldTableCache>
                    </c15:dlblFTEntry>
                  </c15:dlblFieldTable>
                  <c15:showDataLabelsRange val="0"/>
                </c:ext>
                <c:ext xmlns:c16="http://schemas.microsoft.com/office/drawing/2014/chart" uri="{C3380CC4-5D6E-409C-BE32-E72D297353CC}">
                  <c16:uniqueId val="{00000007-9F11-4AEE-B298-C82981C3341C}"/>
                </c:ext>
              </c:extLst>
            </c:dLbl>
            <c:dLbl>
              <c:idx val="8"/>
              <c:layout/>
              <c:tx>
                <c:strRef>
                  <c:f>Canada!$D$17</c:f>
                  <c:strCache>
                    <c:ptCount val="1"/>
                    <c:pt idx="0">
                      <c:v>1968</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{F6132B5E-1825-4DD4-860E-3E8540D233F5}</c15:txfldGUID>
                      <c15:f>Canada!$D$17</c15:f>
                      <c15:dlblFieldTableCache>
                        <c:ptCount val="1"/>
                        <c:pt idx="0">
                          <c:v>1968</c:v>
                        </c:pt>
                      </c15:dlblFieldTableCache>
                    </c15:dlblFTEntry>
                  </c15:dlblFieldTable>
                  <c15:showDataLabelsRange val="0"/>
                </c:ext>
                <c:ext xmlns:c16="http://schemas.microsoft.com/office/drawing/2014/chart" uri="{C3380CC4-5D6E-409C-BE32-E72D297353CC}">
                  <c16:uniqueId val="{00000008-9F11-4AEE-B298-C82981C3341C}"/>
                </c:ext>
              </c:extLst>
            </c:dLbl>
            <c:dLbl>
              <c:idx val="9"/>
              <c:layout/>
              <c:tx>
                <c:strRef>
                  <c:f>Canada!$D$18</c:f>
                  <c:strCache>
                    <c:ptCount val="1"/>
                    <c:pt idx="0">
                      <c:v>1969</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{4F3B08A8-9222-4AA0-8C52-D358A59B95A9}</c15:txfldGUID>
                      <c15:f>Canada!$D$18</c15:f>
                      <c15:dlblFieldTableCache>
                        <c:ptCount val="1"/>
                        <c:pt idx="0">
                          <c:v>1969</c:v>
                        </c:pt>
                      </c15:dlblFieldTableCache>
                    </c15:dlblFTEntry>
                  </c15:dlblFieldTable>
                  <c15:showDataLabelsRange val="0"/>
                </c:ext>
                <c:ext xmlns:c16="http://schemas.microsoft.com/office/drawing/2014/chart" uri="{C3380CC4-5D6E-409C-BE32-E72D297353CC}">
                  <c16:uniqueId val="{00000009-9F11-4AEE-B298-C82981C3341C}"/>
                </c:ext>
              </c:extLst>
            </c:dLbl>
            <c:dLbl>
              <c:idx val="10"/>
              <c:layout/>
              <c:tx>
                <c:strRef>
                  <c:f>Canada!$D$19</c:f>
                  <c:strCache>
                    <c:ptCount val="1"/>
                    <c:pt idx="0">
                      <c:v>1970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{C17B3E70-1DEE-4E42-927A-27E7DD955AD2}</c15:txfldGUID>
                      <c15:f>Canada!$D$19</c15:f>
                      <c15:dlblFieldTableCache>
                        <c:ptCount val="1"/>
                        <c:pt idx="0">
                          <c:v>1970</c:v>
                        </c:pt>
                      </c15:dlblFieldTableCache>
                    </c15:dlblFTEntry>
                  </c15:dlblFieldTable>
                  <c15:showDataLabelsRange val="0"/>
                </c:ext>
                <c:ext xmlns:c16="http://schemas.microsoft.com/office/drawing/2014/chart" uri="{C3380CC4-5D6E-409C-BE32-E72D297353CC}">
                  <c16:uniqueId val="{0000000A-9F11-4AEE-B298-C82981C3341C}"/>
                </c:ext>
              </c:extLst>
            </c:dLbl>
            <c:dLbl>
              <c:idx val="11"/>
              <c:layout/>
              <c:tx>
                <c:strRef>
                  <c:f>Canada!$D$20</c:f>
                  <c:strCache>
                    <c:ptCount val="1"/>
                    <c:pt idx="0">
                      <c:v>1971</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{DBC05A5D-1B44-445C-9A14-54E70EEB8816}</c15:txfldGUID>
                      <c15:f>Canada!$D$20</c15:f>
                      <c15:dlblFieldTableCache>
                        <c:ptCount val="1"/>
                        <c:pt idx="0">
                          <c:v>1971</c:v>
                        </c:pt>
                      </c15:dlblFieldTableCache>
                    </c15:dlblFTEntry>
                  </c15:dlblFieldTable>
                  <c15:showDataLabelsRange val="0"/>
                </c:ext>
                <c:ext xmlns:c16="http://schemas.microsoft.com/office/drawing/2014/chart" uri="{C3380CC4-5D6E-409C-BE32-E72D297353CC}">
                  <c16:uniqueId val="{0000000B-9F11-4AEE-B298-C82981C3341C}"/>
                </c:ext>
              </c:extLst>
            </c:dLbl>
            <c:dLbl>
              <c:idx val="12"/>
              <c:layout/>
              <c:tx>
                <c:strRef>
                  <c:f>Canada!$D$21</c:f>
                  <c:strCache>
                    <c:ptCount val="1"/>
                    <c:pt idx="0">
                      <c:v>1972</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{87043B69-9388-4D9E-8249-486100F11868}</c15:txfldGUID>
                      <c15:f>Canada!$D$21</c15:f>
                      <c15:dlblFieldTableCache>
                        <c:ptCount val="1"/>
                        <c:pt idx="0">
                          <c:v>1972</c:v>
                        </c:pt>
                      </c15:dlblFieldTableCache>
                    </c15:dlblFTEntry>
                  </c15:dlblFieldTable>
                  <c15:showDataLabelsRange val="0"/>
                </c:ext>
                <c:ext xmlns:c16="http://schemas.microsoft.com/office/drawing/2014/chart" uri="{C3380CC4-5D6E-409C-BE32-E72D297353CC}">
                  <c16:uniqueId val="{0000000C-9F11-4AEE-B298-C82981C3341C}"/>
                </c:ext>
              </c:extLst>
            </c:dLbl>
            <c:dLbl>
              <c:idx val="13"/>
              <c:layout/>
              <c:tx>
                <c:strRef>
                  <c:f>Canada!$D$22</c:f>
                  <c:strCache>
                    <c:ptCount val="1"/>
                    <c:pt idx="0">
                      <c:v>1973</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{85EA856C-FDF2-4F0E-ACD2-4EC72B59B3AB}</c15:txfldGUID>
                      <c15:f>Canada!$D$22</c15:f>
                      <c15:dlblFieldTableCache>
                        <c:ptCount val="1"/>
                        <c:pt idx="0">
                          <c:v>1973</c:v>
                        </c:pt>
                      </c15:dlblFieldTableCache>
                    </c15:dlblFTEntry>
                  </c15:dlblFieldTable>
                  <c15:showDataLabelsRange val="0"/>
                </c:ext>
                <c:ext xmlns:c16="http://schemas.microsoft.com/office/drawing/2014/chart" uri="{C3380CC4-5D6E-409C-BE32-E72D297353CC}">
                  <c16:uniqueId val="{0000000D-9F11-4AEE-B298-C82981C3341C}"/>
                </c:ext>
              </c:extLst>
            </c:dLbl>
            <c:dLbl>
              <c:idx val="14"/>
              <c:layout/>
              <c:tx>
                <c:strRef>
                  <c:f>Canada!$D$23</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{934F71D4-403E-462E-BAAB-1BB3731B5520}</c15:txfldGUID>
                      <c15:f>Canada!$D$23</c15:f>
                      <c15:dlblFieldTableCache>
                        <c:ptCount val="1"/>
                      </c15:dlblFieldTableCache>
                    </c15:dlblFTEntry>
                  </c15:dlblFieldTable>
                  <c15:showDataLabelsRange val="0"/>
                </c:ext>
                <c:ext xmlns:c16="http://schemas.microsoft.com/office/drawing/2014/chart" uri="{C3380CC4-5D6E-409C-BE32-E72D297353CC}">
                  <c16:uniqueId val="{0000000E-9F11-4AEE-B298-C82981C3341C}"/>
                </c:ext>
              </c:extLst>
            </c:dLbl>
            <c:dLbl>
              <c:idx val="15"/>
              <c:layout/>
              <c:tx>
                <c:strRef>
                  <c:f>Canada!$D$24</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{2D1EE0A2-ADC5-47F2-9B5A-AC1E46B1B119}</c15:txfldGUID>
                      <c15:f>Canada!$D$24</c15:f>
                      <c15:dlblFieldTableCache>
                        <c:ptCount val="1"/>
                      </c15:dlblFieldTableCache>
                    </c15:dlblFTEntry>
                  </c15:dlblFieldTable>
                  <c15:showDataLabelsRange val="0"/>
                </c:ext>
                <c:ext xmlns:c16="http://schemas.microsoft.com/office/drawing/2014/chart" uri="{C3380CC4-5D6E-409C-BE32-E72D297353CC}">
                  <c16:uniqueId val="{0000000F-9F11-4AEE-B298-C82981C3341C}"/>
                </c:ext>
              </c:extLst>
            </c:dLbl>
            <c:dLbl>
              <c:idx val="16"/>
              <c:layout/>
              <c:tx>
                <c:strRef>
                  <c:f>Canada!$D$25</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{E9E8B610-E343-462F-A3C9-A5EED871A8C7}</c15:txfldGUID>
                      <c15:f>Canada!$D$25</c15:f>
                      <c15:dlblFieldTableCache>
                        <c:ptCount val="1"/>
                      </c15:dlblFieldTableCache>
                    </c15:dlblFTEntry>
                  </c15:dlblFieldTable>
                  <c15:showDataLabelsRange val="0"/>
                </c:ext>
                <c:ext xmlns:c16="http://schemas.microsoft.com/office/drawing/2014/chart" uri="{C3380CC4-5D6E-409C-BE32-E72D297353CC}">
                  <c16:uniqueId val="{00000010-9F11-4AEE-B298-C82981C3341C}"/>
                </c:ext>
              </c:extLst>
            </c:dLbl>
            <c:dLbl>
              <c:idx val="17"/>
              <c:layout/>
              <c:tx>
                <c:strRef>
                  <c:f>Canada!$D$26</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{17512C7E-CD92-451C-8527-D5EAC5A78BF9}</c15:txfldGUID>
                      <c15:f>Canada!$D$26</c15:f>
                      <c15:dlblFieldTableCache>
                        <c:ptCount val="1"/>
                      </c15:dlblFieldTableCache>
                    </c15:dlblFTEntry>
                  </c15:dlblFieldTable>
                  <c15:showDataLabelsRange val="0"/>
                </c:ext>
                <c:ext xmlns:c16="http://schemas.microsoft.com/office/drawing/2014/chart" uri="{C3380CC4-5D6E-409C-BE32-E72D297353CC}">
                  <c16:uniqueId val="{00000011-9F11-4AEE-B298-C82981C3341C}"/>
                </c:ext>
              </c:extLst>
            </c:dLbl>
            <c:dLbl>
              <c:idx val="18"/>
              <c:layout/>
              <c:tx>
                <c:strRef>
                  <c:f>Canada!$D$27</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{841F6E33-AB3D-4B13-A281-ED21EF7CC1C1}</c15:txfldGUID>
                      <c15:f>Canada!$D$27</c15:f>
                      <c15:dlblFieldTableCache>
                        <c:ptCount val="1"/>
                      </c15:dlblFieldTableCache>
                    </c15:dlblFTEntry>
                  </c15:dlblFieldTable>
                  <c15:showDataLabelsRange val="0"/>
                </c:ext>
                <c:ext xmlns:c16="http://schemas.microsoft.com/office/drawing/2014/chart" uri="{C3380CC4-5D6E-409C-BE32-E72D297353CC}">
                  <c16:uniqueId val="{00000012-9F11-4AEE-B298-C82981C3341C}"/>
                </c:ext>
              </c:extLst>
            </c:dLbl>
            <c:dLbl>
              <c:idx val="19"/>
              <c:layout/>
              <c:tx>
                <c:strRef>
                  <c:f>Canada!$D$28</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{79F78C35-9050-4E39-AAD6-D8333C7179BC}</c15:txfldGUID>
                      <c15:f>Canada!$D$28</c15:f>
                      <c15:dlblFieldTableCache>
                        <c:ptCount val="1"/>
                      </c15:dlblFieldTableCache>
                    </c15:dlblFTEntry>
                  </c15:dlblFieldTable>
                  <c15:showDataLabelsRange val="0"/>
                </c:ext>
                <c:ext xmlns:c16="http://schemas.microsoft.com/office/drawing/2014/chart" uri="{C3380CC4-5D6E-409C-BE32-E72D297353CC}">
                  <c16:uniqueId val="{00000013-9F11-4AEE-B298-C82981C3341C}"/>
                </c:ext>
              </c:extLst>
            </c:dLbl>
            <c:dLbl>
              <c:idx val="20"/>
              <c:layout/>
              <c:tx>
                <c:strRef>
                  <c:f>Canada!$D$29</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{3F09DB9C-9974-48F1-97BF-7B9CF57FDA5D}</c15:txfldGUID>
                      <c15:f>Canada!$D$29</c15:f>
                      <c15:dlblFieldTableCache>
                        <c:ptCount val="1"/>
                      </c15:dlblFieldTableCache>
                    </c15:dlblFTEntry>
                  </c15:dlblFieldTable>
                  <c15:showDataLabelsRange val="0"/>
                </c:ext>
                <c:ext xmlns:c16="http://schemas.microsoft.com/office/drawing/2014/chart" uri="{C3380CC4-5D6E-409C-BE32-E72D297353CC}">
                  <c16:uniqueId val="{00000014-9F11-4AEE-B298-C82981C3341C}"/>
                </c:ext>
              </c:extLst>
            </c:dLbl>
            <c:dLbl>
              <c:idx val="21"/>
              <c:layout/>
              <c:tx>
                <c:strRef>
                  <c:f>Canada!$D$30</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{45191C5E-61DD-4BFB-A013-778B07F2EE8A}</c15:txfldGUID>
                      <c15:f>Canada!$D$30</c15:f>
                      <c15:dlblFieldTableCache>
                        <c:ptCount val="1"/>
                      </c15:dlblFieldTableCache>
                    </c15:dlblFTEntry>
                  </c15:dlblFieldTable>
                  <c15:showDataLabelsRange val="0"/>
                </c:ext>
                <c:ext xmlns:c16="http://schemas.microsoft.com/office/drawing/2014/chart" uri="{C3380CC4-5D6E-409C-BE32-E72D297353CC}">
                  <c16:uniqueId val="{00000015-9F11-4AEE-B298-C82981C3341C}"/>
                </c:ext>
              </c:extLst>
            </c:dLbl>
            <c:dLbl>
              <c:idx val="22"/>
              <c:layout/>
              <c:tx>
                <c:strRef>
                  <c:f>Canada!$D$31</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{569EF3B9-6740-4852-9C2C-EA10F0C31E1E}</c15:txfldGUID>
                      <c15:f>Canada!$D$31</c15:f>
                      <c15:dlblFieldTableCache>
                        <c:ptCount val="1"/>
                      </c15:dlblFieldTableCache>
                    </c15:dlblFTEntry>
                  </c15:dlblFieldTable>
                  <c15:showDataLabelsRange val="0"/>
                </c:ext>
                <c:ext xmlns:c16="http://schemas.microsoft.com/office/drawing/2014/chart" uri="{C3380CC4-5D6E-409C-BE32-E72D297353CC}">
                  <c16:uniqueId val="{00000016-9F11-4AEE-B298-C82981C3341C}"/>
                </c:ext>
              </c:extLst>
            </c:dLbl>
            <c:dLbl>
              <c:idx val="23"/>
              <c:layout/>
              <c:tx>
                <c:strRef>
                  <c:f>Canada!$D$32</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{BA5072D4-A012-4998-8A94-6149E7027818}</c15:txfldGUID>
                      <c15:f>Canada!$D$32</c15:f>
                      <c15:dlblFieldTableCache>
                        <c:ptCount val="1"/>
                      </c15:dlblFieldTableCache>
                    </c15:dlblFTEntry>
                  </c15:dlblFieldTable>
                  <c15:showDataLabelsRange val="0"/>
                </c:ext>
                <c:ext xmlns:c16="http://schemas.microsoft.com/office/drawing/2014/chart" uri="{C3380CC4-5D6E-409C-BE32-E72D297353CC}">
                  <c16:uniqueId val="{00000017-9F11-4AEE-B298-C82981C3341C}"/>
                </c:ext>
              </c:extLst>
            </c:dLbl>
            <c:dLbl>
              <c:idx val="24"/>
              <c:layout/>
              <c:tx>
                <c:strRef>
                  <c:f>Canada!$D$33</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{25EB2A03-BC7F-4B68-8CC4-93A48614D3DD}</c15:txfldGUID>
                      <c15:f>Canada!$D$33</c15:f>
                      <c15:dlblFieldTableCache>
                        <c:ptCount val="1"/>
                      </c15:dlblFieldTableCache>
                    </c15:dlblFTEntry>
                  </c15:dlblFieldTable>
                  <c15:showDataLabelsRange val="0"/>
                </c:ext>
                <c:ext xmlns:c16="http://schemas.microsoft.com/office/drawing/2014/chart" uri="{C3380CC4-5D6E-409C-BE32-E72D297353CC}">
                  <c16:uniqueId val="{00000018-9F11-4AEE-B298-C82981C3341C}"/>
                </c:ext>
              </c:extLst>
            </c:dLbl>
            <c:dLbl>
              <c:idx val="25"/>
              <c:layout/>
              <c:tx>
                <c:strRef>
                  <c:f>Canada!$D$34</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{5ECF04A4-0114-4271-A32A-B3F35B28F44D}</c15:txfldGUID>
                      <c15:f>Canada!$D$34</c15:f>
                      <c15:dlblFieldTableCache>
                        <c:ptCount val="1"/>
                      </c15:dlblFieldTableCache>
                    </c15:dlblFTEntry>
                  </c15:dlblFieldTable>
                  <c15:showDataLabelsRange val="0"/>
                </c:ext>
                <c:ext xmlns:c16="http://schemas.microsoft.com/office/drawing/2014/chart" uri="{C3380CC4-5D6E-409C-BE32-E72D297353CC}">
                  <c16:uniqueId val="{00000019-9F11-4AEE-B298-C82981C3341C}"/>
                </c:ext>
              </c:extLst>
            </c:dLbl>
            <c:dLbl>
              <c:idx val="26"/>
              <c:layout/>
              <c:tx>
                <c:strRef>
                  <c:f>Canada!$D$35</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{81EE3E23-BD00-4E37-A49A-65201F5FBED6}</c15:txfldGUID>
                      <c15:f>Canada!$D$35</c15:f>
                      <c15:dlblFieldTableCache>
                        <c:ptCount val="1"/>
                      </c15:dlblFieldTableCache>
                    </c15:dlblFTEntry>
                  </c15:dlblFieldTable>
                  <c15:showDataLabelsRange val="0"/>
                </c:ext>
                <c:ext xmlns:c16="http://schemas.microsoft.com/office/drawing/2014/chart" uri="{C3380CC4-5D6E-409C-BE32-E72D297353CC}">
                  <c16:uniqueId val="{0000001A-9F11-4AEE-B298-C82981C3341C}"/>
                </c:ext>
              </c:extLst>
            </c:dLbl>
            <c:dLbl>
              <c:idx val="27"/>
              <c:layout/>
              <c:tx>
                <c:strRef>
                  <c:f>Canada!$D$36</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{DB0E3FDF-4E75-4BDC-88D8-EF950543F6C0}</c15:txfldGUID>
                      <c15:f>Canada!$D$36</c15:f>
                      <c15:dlblFieldTableCache>
                        <c:ptCount val="1"/>
                      </c15:dlblFieldTableCache>
                    </c15:dlblFTEntry>
                  </c15:dlblFieldTable>
                  <c15:showDataLabelsRange val="0"/>
                </c:ext>
                <c:ext xmlns:c16="http://schemas.microsoft.com/office/drawing/2014/chart" uri="{C3380CC4-5D6E-409C-BE32-E72D297353CC}">
                  <c16:uniqueId val="{0000001B-9F11-4AEE-B298-C82981C3341C}"/>
                </c:ext>
              </c:extLst>
            </c:dLbl>
            <c:dLbl>
              <c:idx val="28"/>
              <c:layout/>
              <c:tx>
                <c:strRef>
                  <c:f>Canada!$D$37</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{160FC635-6BB2-464A-B3EE-460524223B9E}</c15:txfldGUID>
                      <c15:f>Canada!$D$37</c15:f>
                      <c15:dlblFieldTableCache>
                        <c:ptCount val="1"/>
                      </c15:dlblFieldTableCache>
                    </c15:dlblFTEntry>
                  </c15:dlblFieldTable>
                  <c15:showDataLabelsRange val="0"/>
                </c:ext>
                <c:ext xmlns:c16="http://schemas.microsoft.com/office/drawing/2014/chart" uri="{C3380CC4-5D6E-409C-BE32-E72D297353CC}">
                  <c16:uniqueId val="{0000001C-9F11-4AEE-B298-C82981C3341C}"/>
                </c:ext>
              </c:extLst>
            </c:dLbl>
            <c:dLbl>
              <c:idx val="29"/>
              <c:layout/>
              <c:tx>
                <c:strRef>
                  <c:f>Canada!$D$38</c:f>
                  <c:strCache>
                    <c:ptCount val="1"/>
                    <c:pt idx="0">
                      <c:v>1989</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{9B1D5298-4C88-4BF1-ADB8-80E1F455EE5C}</c15:txfldGUID>
                      <c15:f>Canada!$D$38</c15:f>
                      <c15:dlblFieldTableCache>
                        <c:ptCount val="1"/>
                        <c:pt idx="0">
                          <c:v>1989</c:v>
                        </c:pt>
                      </c15:dlblFieldTableCache>
                    </c15:dlblFTEntry>
                  </c15:dlblFieldTable>
                  <c15:showDataLabelsRange val="0"/>
                </c:ext>
                <c:ext xmlns:c16="http://schemas.microsoft.com/office/drawing/2014/chart" uri="{C3380CC4-5D6E-409C-BE32-E72D297353CC}">
                  <c16:uniqueId val="{0000001D-9F11-4AEE-B298-C82981C3341C}"/>
                </c:ext>
              </c:extLst>
            </c:dLbl>
            <c:dLbl>
              <c:idx val="30"/>
              <c:layout/>
              <c:tx>
                <c:strRef>
                  <c:f>Canada!$D$39</c:f>
                  <c:strCache>
                    <c:ptCount val="1"/>
                    <c:pt idx="0">
                      <c:v>1990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{19170EBE-6363-4D2A-8D59-74BFB3AEAE7A}</c15:txfldGUID>
                      <c15:f>Canada!$D$39</c15:f>
                      <c15:dlblFieldTableCache>
                        <c:ptCount val="1"/>
                        <c:pt idx="0">
                          <c:v>1990</c:v>
                        </c:pt>
                      </c15:dlblFieldTableCache>
                    </c15:dlblFTEntry>
                  </c15:dlblFieldTable>
                  <c15:showDataLabelsRange val="0"/>
                </c:ext>
                <c:ext xmlns:c16="http://schemas.microsoft.com/office/drawing/2014/chart" uri="{C3380CC4-5D6E-409C-BE32-E72D297353CC}">
                  <c16:uniqueId val="{0000001E-9F11-4AEE-B298-C82981C3341C}"/>
                </c:ext>
              </c:extLst>
            </c:dLbl>
            <c:dLbl>
              <c:idx val="31"/>
              <c:layout/>
              <c:tx>
                <c:strRef>
                  <c:f>Canada!$D$40</c:f>
                  <c:strCache>
                    <c:ptCount val="1"/>
                    <c:pt idx="0">
                      <c:v>1991</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{A2C9EA35-4ECF-4C22-A608-7AFFD7F0AC68}</c15:txfldGUID>
                      <c15:f>Canada!$D$40</c15:f>
                      <c15:dlblFieldTableCache>
                        <c:ptCount val="1"/>
                        <c:pt idx="0">
                          <c:v>1991</c:v>
                        </c:pt>
                      </c15:dlblFieldTableCache>
                    </c15:dlblFTEntry>
                  </c15:dlblFieldTable>
                  <c15:showDataLabelsRange val="0"/>
                </c:ext>
                <c:ext xmlns:c16="http://schemas.microsoft.com/office/drawing/2014/chart" uri="{C3380CC4-5D6E-409C-BE32-E72D297353CC}">
                  <c16:uniqueId val="{0000001F-9F11-4AEE-B298-C82981C3341C}"/>
                </c:ext>
              </c:extLst>
            </c:dLbl>
            <c:dLbl>
              <c:idx val="32"/>
              <c:layout/>
              <c:tx>
                <c:strRef>
                  <c:f>Canada!$D$41</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{5A043367-2DC9-45C9-84C6-04C7CEA7485B}</c15:txfldGUID>
                      <c15:f>Canada!$D$41</c15:f>
                      <c15:dlblFieldTableCache>
                        <c:ptCount val="1"/>
                      </c15:dlblFieldTableCache>
                    </c15:dlblFTEntry>
                  </c15:dlblFieldTable>
                  <c15:showDataLabelsRange val="0"/>
                </c:ext>
                <c:ext xmlns:c16="http://schemas.microsoft.com/office/drawing/2014/chart" uri="{C3380CC4-5D6E-409C-BE32-E72D297353CC}">
                  <c16:uniqueId val="{00000020-9F11-4AEE-B298-C82981C3341C}"/>
                </c:ext>
              </c:extLst>
            </c:dLbl>
            <c:dLbl>
              <c:idx val="33"/>
              <c:layout/>
              <c:tx>
                <c:strRef>
                  <c:f>Canada!$D$42</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{4B91DBFA-20EA-4F86-A99E-5A6D7457EE69}</c15:txfldGUID>
                      <c15:f>Canada!$D$42</c15:f>
                      <c15:dlblFieldTableCache>
                        <c:ptCount val="1"/>
                      </c15:dlblFieldTableCache>
                    </c15:dlblFTEntry>
                  </c15:dlblFieldTable>
                  <c15:showDataLabelsRange val="0"/>
                </c:ext>
                <c:ext xmlns:c16="http://schemas.microsoft.com/office/drawing/2014/chart" uri="{C3380CC4-5D6E-409C-BE32-E72D297353CC}">
                  <c16:uniqueId val="{00000021-9F11-4AEE-B298-C82981C3341C}"/>
                </c:ext>
              </c:extLst>
            </c:dLbl>
            <c:dLbl>
              <c:idx val="34"/>
              <c:layout/>
              <c:tx>
                <c:strRef>
                  <c:f>Canada!$D$43</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{ECFDBA6D-12F5-4A93-A633-486B5F5A8F6F}</c15:txfldGUID>
                      <c15:f>Canada!$D$43</c15:f>
                      <c15:dlblFieldTableCache>
                        <c:ptCount val="1"/>
                      </c15:dlblFieldTableCache>
                    </c15:dlblFTEntry>
                  </c15:dlblFieldTable>
                  <c15:showDataLabelsRange val="0"/>
                </c:ext>
                <c:ext xmlns:c16="http://schemas.microsoft.com/office/drawing/2014/chart" uri="{C3380CC4-5D6E-409C-BE32-E72D297353CC}">
                  <c16:uniqueId val="{00000022-9F11-4AEE-B298-C82981C3341C}"/>
                </c:ext>
              </c:extLst>
            </c:dLbl>
            <c:dLbl>
              <c:idx val="35"/>
              <c:layout/>
              <c:tx>
                <c:strRef>
                  <c:f>Canada!$D$44</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{534D05FB-9D67-42D2-A93E-6D53B2410713}</c15:txfldGUID>
                      <c15:f>Canada!$D$44</c15:f>
                      <c15:dlblFieldTableCache>
                        <c:ptCount val="1"/>
                      </c15:dlblFieldTableCache>
                    </c15:dlblFTEntry>
                  </c15:dlblFieldTable>
                  <c15:showDataLabelsRange val="0"/>
                </c:ext>
                <c:ext xmlns:c16="http://schemas.microsoft.com/office/drawing/2014/chart" uri="{C3380CC4-5D6E-409C-BE32-E72D297353CC}">
                  <c16:uniqueId val="{00000023-9F11-4AEE-B298-C82981C3341C}"/>
                </c:ext>
              </c:extLst>
            </c:dLbl>
            <c:dLbl>
              <c:idx val="36"/>
              <c:layout/>
              <c:tx>
                <c:strRef>
                  <c:f>Canada!$D$45</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{A2C430AC-424B-407D-B6CE-6D58C7B4EFBE}</c15:txfldGUID>
                      <c15:f>Canada!$D$45</c15:f>
                      <c15:dlblFieldTableCache>
                        <c:ptCount val="1"/>
                      </c15:dlblFieldTableCache>
                    </c15:dlblFTEntry>
                  </c15:dlblFieldTable>
                  <c15:showDataLabelsRange val="0"/>
                </c:ext>
                <c:ext xmlns:c16="http://schemas.microsoft.com/office/drawing/2014/chart" uri="{C3380CC4-5D6E-409C-BE32-E72D297353CC}">
                  <c16:uniqueId val="{00000024-9F11-4AEE-B298-C82981C3341C}"/>
                </c:ext>
              </c:extLst>
            </c:dLbl>
            <c:dLbl>
              <c:idx val="37"/>
              <c:layout/>
              <c:tx>
                <c:strRef>
                  <c:f>Canada!$D$46</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{FB50C8CC-4B8E-40E9-8B3A-942A32CEB01D}</c15:txfldGUID>
                      <c15:f>Canada!$D$46</c15:f>
                      <c15:dlblFieldTableCache>
                        <c:ptCount val="1"/>
                      </c15:dlblFieldTableCache>
                    </c15:dlblFTEntry>
                  </c15:dlblFieldTable>
                  <c15:showDataLabelsRange val="0"/>
                </c:ext>
                <c:ext xmlns:c16="http://schemas.microsoft.com/office/drawing/2014/chart" uri="{C3380CC4-5D6E-409C-BE32-E72D297353CC}">
                  <c16:uniqueId val="{00000025-9F11-4AEE-B298-C82981C3341C}"/>
                </c:ext>
              </c:extLst>
            </c:dLbl>
            <c:dLbl>
              <c:idx val="38"/>
              <c:layout/>
              <c:tx>
                <c:strRef>
                  <c:f>Canada!$D$47</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{B0E5FAC6-E464-449C-968B-64D3FCE093E7}</c15:txfldGUID>
                      <c15:f>Canada!$D$47</c15:f>
                      <c15:dlblFieldTableCache>
                        <c:ptCount val="1"/>
                      </c15:dlblFieldTableCache>
                    </c15:dlblFTEntry>
                  </c15:dlblFieldTable>
                  <c15:showDataLabelsRange val="0"/>
                </c:ext>
                <c:ext xmlns:c16="http://schemas.microsoft.com/office/drawing/2014/chart" uri="{C3380CC4-5D6E-409C-BE32-E72D297353CC}">
                  <c16:uniqueId val="{00000026-9F11-4AEE-B298-C82981C3341C}"/>
                </c:ext>
              </c:extLst>
            </c:dLbl>
            <c:dLbl>
              <c:idx val="39"/>
              <c:layout/>
              <c:tx>
                <c:strRef>
                  <c:f>Canada!$D$48</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{4921A23B-7851-4B94-8F76-DEB4A2DB5662}</c15:txfldGUID>
                      <c15:f>Canada!$D$48</c15:f>
                      <c15:dlblFieldTableCache>
                        <c:ptCount val="1"/>
                      </c15:dlblFieldTableCache>
                    </c15:dlblFTEntry>
                  </c15:dlblFieldTable>
                  <c15:showDataLabelsRange val="0"/>
                </c:ext>
                <c:ext xmlns:c16="http://schemas.microsoft.com/office/drawing/2014/chart" uri="{C3380CC4-5D6E-409C-BE32-E72D297353CC}">
                  <c16:uniqueId val="{00000027-9F11-4AEE-B298-C82981C3341C}"/>
                </c:ext>
              </c:extLst>
            </c:dLbl>
            <c:dLbl>
              <c:idx val="40"/>
              <c:layout/>
              <c:tx>
                <c:strRef>
                  <c:f>Canada!$D$49</c:f>
                  <c:strCache>
                    <c:ptCount val="1"/>
                    <c:pt idx="0">
                      <c:v>2000</c:v>
                    </c:pt>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{782ACDE8-0CF6-4C0F-A890-A794D9629BD5}</c15:txfldGUID>
                      <c15:f>Canada!$D$49</c15:f>
                      <c15:dlblFieldTableCache>
                        <c:ptCount val="1"/>
                        <c:pt idx="0">
                          <c:v>2000</c:v>
                        </c:pt>
                      </c15:dlblFieldTableCache>
                    </c15:dlblFTEntry>
                  </c15:dlblFieldTable>
                  <c15:showDataLabelsRange val="0"/>
                </c:ext>
                <c:ext xmlns:c16="http://schemas.microsoft.com/office/drawing/2014/chart" uri="{C3380CC4-5D6E-409C-BE32-E72D297353CC}">
                  <c16:uniqueId val="{00000028-9F11-4AEE-B298-C82981C3341C}"/>
                </c:ext>
              </c:extLst>
            </c:dLbl>
            <c:dLbl>
              <c:idx val="41"/>
              <c:layout/>
              <c:tx>
                <c:strRef>
                  <c:f>Canada!$D$50</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{6C2F3807-F6B6-4844-9392-A11AAB7D955D}</c15:txfldGUID>
                      <c15:f>Canada!$D$50</c15:f>
                      <c15:dlblFieldTableCache>
                        <c:ptCount val="1"/>
                      </c15:dlblFieldTableCache>
                    </c15:dlblFTEntry>
                  </c15:dlblFieldTable>
                  <c15:showDataLabelsRange val="0"/>
                </c:ext>
                <c:ext xmlns:c16="http://schemas.microsoft.com/office/drawing/2014/chart" uri="{C3380CC4-5D6E-409C-BE32-E72D297353CC}">
                  <c16:uniqueId val="{00000029-9F11-4AEE-B298-C82981C3341C}"/>
                </c:ext>
              </c:extLst>
            </c:dLbl>
            <c:dLbl>
              <c:idx val="42"/>
              <c:layout/>
              <c:tx>
                <c:strRef>
                  <c:f>Canada!$D$51</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{407FD2B5-6ADB-47BD-B901-8525B3E629DE}</c15:txfldGUID>
                      <c15:f>Canada!$D$51</c15:f>
                      <c15:dlblFieldTableCache>
                        <c:ptCount val="1"/>
                      </c15:dlblFieldTableCache>
                    </c15:dlblFTEntry>
                  </c15:dlblFieldTable>
                  <c15:showDataLabelsRange val="0"/>
                </c:ext>
                <c:ext xmlns:c16="http://schemas.microsoft.com/office/drawing/2014/chart" uri="{C3380CC4-5D6E-409C-BE32-E72D297353CC}">
                  <c16:uniqueId val="{0000002A-9F11-4AEE-B298-C82981C3341C}"/>
                </c:ext>
              </c:extLst>
            </c:dLbl>
            <c:dLbl>
              <c:idx val="43"/>
              <c:layout/>
              <c:tx>
                <c:strRef>
                  <c:f>Canada!$D$52</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{BF1CEC55-6160-43E0-94F7-24BF1D661185}</c15:txfldGUID>
                      <c15:f>Canada!$D$52</c15:f>
                      <c15:dlblFieldTableCache>
                        <c:ptCount val="1"/>
                      </c15:dlblFieldTableCache>
                    </c15:dlblFTEntry>
                  </c15:dlblFieldTable>
                  <c15:showDataLabelsRange val="0"/>
                </c:ext>
                <c:ext xmlns:c16="http://schemas.microsoft.com/office/drawing/2014/chart" uri="{C3380CC4-5D6E-409C-BE32-E72D297353CC}">
                  <c16:uniqueId val="{0000002B-9F11-4AEE-B298-C82981C3341C}"/>
                </c:ext>
              </c:extLst>
            </c:dLbl>
            <c:dLbl>
              <c:idx val="44"/>
              <c:layout/>
              <c:tx>
                <c:strRef>
                  <c:f>Canada!$D$53</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{570C7F06-0897-4072-AB42-1FA68EDBBC01}</c15:txfldGUID>
                      <c15:f>Canada!$D$53</c15:f>
                      <c15:dlblFieldTableCache>
                        <c:ptCount val="1"/>
                      </c15:dlblFieldTableCache>
                    </c15:dlblFTEntry>
                  </c15:dlblFieldTable>
                  <c15:showDataLabelsRange val="0"/>
                </c:ext>
                <c:ext xmlns:c16="http://schemas.microsoft.com/office/drawing/2014/chart" uri="{C3380CC4-5D6E-409C-BE32-E72D297353CC}">
                  <c16:uniqueId val="{0000002C-9F11-4AEE-B298-C82981C3341C}"/>
                </c:ext>
              </c:extLst>
            </c:dLbl>
            <c:dLbl>
              <c:idx val="45"/>
              <c:layout/>
              <c:tx>
                <c:strRef>
                  <c:f>Canada!$D$54</c:f>
                  <c:strCache>
                    <c:ptCount val="1"/>
                    <c:pt idx="0">
                      <c:v>2005</c:v>
                    </c:pt>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{FCDFE1FF-7D80-48A4-B1BC-4927A2B567B5}</c15:txfldGUID>
                      <c15:f>Canada!$D$54</c15:f>
                      <c15:dlblFieldTableCache>
                        <c:ptCount val="1"/>
                        <c:pt idx="0">
                          <c:v>2005</c:v>
                        </c:pt>
                      </c15:dlblFieldTableCache>
                    </c15:dlblFTEntry>
                  </c15:dlblFieldTable>
                  <c15:showDataLabelsRange val="0"/>
                </c:ext>
                <c:ext xmlns:c16="http://schemas.microsoft.com/office/drawing/2014/chart" uri="{C3380CC4-5D6E-409C-BE32-E72D297353CC}">
                  <c16:uniqueId val="{0000002D-9F11-4AEE-B298-C82981C3341C}"/>
                </c:ext>
              </c:extLst>
            </c:dLbl>
            <c:dLbl>
              <c:idx val="46"/>
              <c:layout/>
              <c:tx>
                <c:strRef>
                  <c:f>Canada!$D$55</c:f>
                  <c:strCache>
                    <c:ptCount val="1"/>
                    <c:pt idx="0">
                      <c:v>2006</c:v>
                    </c:pt>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{4366FF45-5D4D-495D-B21B-38542EA2583C}</c15:txfldGUID>
                      <c15:f>Canada!$D$55</c15:f>
                      <c15:dlblFieldTableCache>
                        <c:ptCount val="1"/>
                        <c:pt idx="0">
                          <c:v>2006</c:v>
                        </c:pt>
                      </c15:dlblFieldTableCache>
                    </c15:dlblFTEntry>
                  </c15:dlblFieldTable>
                  <c15:showDataLabelsRange val="0"/>
                </c:ext>
                <c:ext xmlns:c16="http://schemas.microsoft.com/office/drawing/2014/chart" uri="{C3380CC4-5D6E-409C-BE32-E72D297353CC}">
                  <c16:uniqueId val="{0000002E-9F11-4AEE-B298-C82981C3341C}"/>
                </c:ext>
              </c:extLst>
            </c:dLbl>
            <c:dLbl>
              <c:idx val="47"/>
              <c:layout/>
              <c:tx>
                <c:strRef>
                  <c:f>Canada!$D$56</c:f>
                  <c:strCache>
                    <c:ptCount val="1"/>
                    <c:pt idx="0">
                      <c:v>2007</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{9ED42331-AA4C-4CA3-89AA-ED03E105A76F}</c15:txfldGUID>
                      <c15:f>Canada!$D$56</c15:f>
                      <c15:dlblFieldTableCache>
                        <c:ptCount val="1"/>
                        <c:pt idx="0">
                          <c:v>2007</c:v>
                        </c:pt>
                      </c15:dlblFieldTableCache>
                    </c15:dlblFTEntry>
                  </c15:dlblFieldTable>
                  <c15:showDataLabelsRange val="0"/>
                </c:ext>
                <c:ext xmlns:c16="http://schemas.microsoft.com/office/drawing/2014/chart" uri="{C3380CC4-5D6E-409C-BE32-E72D297353CC}">
                  <c16:uniqueId val="{0000002F-9F11-4AEE-B298-C82981C3341C}"/>
                </c:ext>
              </c:extLst>
            </c:dLbl>
            <c:dLbl>
              <c:idx val="48"/>
              <c:layout/>
              <c:tx>
                <c:strRef>
                  <c:f>Canada!$D$57</c:f>
                  <c:strCache>
                    <c:ptCount val="1"/>
                    <c:pt idx="0">
                      <c:v>2008</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{F7B54844-60A2-4CBB-8D24-E208BE1F9ED5}</c15:txfldGUID>
                      <c15:f>Canada!$D$57</c15:f>
                      <c15:dlblFieldTableCache>
                        <c:ptCount val="1"/>
                        <c:pt idx="0">
                          <c:v>2008</c:v>
                        </c:pt>
                      </c15:dlblFieldTableCache>
                    </c15:dlblFTEntry>
                  </c15:dlblFieldTable>
                  <c15:showDataLabelsRange val="0"/>
                </c:ext>
                <c:ext xmlns:c16="http://schemas.microsoft.com/office/drawing/2014/chart" uri="{C3380CC4-5D6E-409C-BE32-E72D297353CC}">
                  <c16:uniqueId val="{00000030-9F11-4AEE-B298-C82981C3341C}"/>
                </c:ext>
              </c:extLst>
            </c:dLbl>
            <c:dLbl>
              <c:idx val="49"/>
              <c:layout/>
              <c:tx>
                <c:strRef>
                  <c:f>Canada!$D$58</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{F88F1A31-7A70-4A09-A496-B212CB0DFBAD}</c15:txfldGUID>
                      <c15:f>Canada!$D$58</c15:f>
                      <c15:dlblFieldTableCache>
                        <c:ptCount val="1"/>
                      </c15:dlblFieldTableCache>
                    </c15:dlblFTEntry>
                  </c15:dlblFieldTable>
                  <c15:showDataLabelsRange val="0"/>
                </c:ext>
                <c:ext xmlns:c16="http://schemas.microsoft.com/office/drawing/2014/chart" uri="{C3380CC4-5D6E-409C-BE32-E72D297353CC}">
                  <c16:uniqueId val="{00000031-9F11-4AEE-B298-C82981C3341C}"/>
                </c:ext>
              </c:extLst>
            </c:dLbl>
            <c:dLbl>
              <c:idx val="50"/>
              <c:layout/>
              <c:tx>
                <c:strRef>
                  <c:f>Canada!$D$59</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{5E22687C-5398-450F-8C42-255402B8B2E8}</c15:txfldGUID>
                      <c15:f>Canada!$D$59</c15:f>
                      <c15:dlblFieldTableCache>
                        <c:ptCount val="1"/>
                      </c15:dlblFieldTableCache>
                    </c15:dlblFTEntry>
                  </c15:dlblFieldTable>
                  <c15:showDataLabelsRange val="0"/>
                </c:ext>
                <c:ext xmlns:c16="http://schemas.microsoft.com/office/drawing/2014/chart" uri="{C3380CC4-5D6E-409C-BE32-E72D297353CC}">
                  <c16:uniqueId val="{00000032-9F11-4AEE-B298-C82981C3341C}"/>
                </c:ext>
              </c:extLst>
            </c:dLbl>
            <c:dLbl>
              <c:idx val="51"/>
              <c:layout/>
              <c:tx>
                <c:strRef>
                  <c:f>Canada!$D$60</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{E125FB91-7D4F-46A1-8CAF-D513581002CA}</c15:txfldGUID>
                      <c15:f>Canada!$D$60</c15:f>
                      <c15:dlblFieldTableCache>
                        <c:ptCount val="1"/>
                      </c15:dlblFieldTableCache>
                    </c15:dlblFTEntry>
                  </c15:dlblFieldTable>
                  <c15:showDataLabelsRange val="0"/>
                </c:ext>
                <c:ext xmlns:c16="http://schemas.microsoft.com/office/drawing/2014/chart" uri="{C3380CC4-5D6E-409C-BE32-E72D297353CC}">
                  <c16:uniqueId val="{00000033-9F11-4AEE-B298-C82981C3341C}"/>
                </c:ext>
              </c:extLst>
            </c:dLbl>
            <c:dLbl>
              <c:idx val="52"/>
              <c:layout/>
              <c:tx>
                <c:strRef>
                  <c:f>Canada!$D$61</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{C0B27E13-0C51-4553-AC1C-1A81ADB445E7}</c15:txfldGUID>
                      <c15:f>Canada!$D$61</c15:f>
                      <c15:dlblFieldTableCache>
                        <c:ptCount val="1"/>
                      </c15:dlblFieldTableCache>
                    </c15:dlblFTEntry>
                  </c15:dlblFieldTable>
                  <c15:showDataLabelsRange val="0"/>
                </c:ext>
                <c:ext xmlns:c16="http://schemas.microsoft.com/office/drawing/2014/chart" uri="{C3380CC4-5D6E-409C-BE32-E72D297353CC}">
                  <c16:uniqueId val="{00000034-9F11-4AEE-B298-C82981C3341C}"/>
                </c:ext>
              </c:extLst>
            </c:dLbl>
            <c:dLbl>
              <c:idx val="53"/>
              <c:layout/>
              <c:tx>
                <c:strRef>
                  <c:f>Canada!$D$62</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{C91334FB-45F3-41C4-8AAF-C0D3FED8F230}</c15:txfldGUID>
                      <c15:f>Canada!$D$62</c15:f>
                      <c15:dlblFieldTableCache>
                        <c:ptCount val="1"/>
                      </c15:dlblFieldTableCache>
                    </c15:dlblFTEntry>
                  </c15:dlblFieldTable>
                  <c15:showDataLabelsRange val="0"/>
                </c:ext>
                <c:ext xmlns:c16="http://schemas.microsoft.com/office/drawing/2014/chart" uri="{C3380CC4-5D6E-409C-BE32-E72D297353CC}">
                  <c16:uniqueId val="{00000035-9F11-4AEE-B298-C82981C3341C}"/>
                </c:ext>
              </c:extLst>
            </c:dLbl>
            <c:dLbl>
              <c:idx val="54"/>
              <c:layout/>
              <c:tx>
                <c:strRef>
                  <c:f>Canada!$D$63</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{D3E67822-BD53-4AF3-A918-8615CA6AC418}</c15:txfldGUID>
                      <c15:f>Canada!$D$63</c15:f>
                      <c15:dlblFieldTableCache>
                        <c:ptCount val="1"/>
                      </c15:dlblFieldTableCache>
                    </c15:dlblFTEntry>
                  </c15:dlblFieldTable>
                  <c15:showDataLabelsRange val="0"/>
                </c:ext>
                <c:ext xmlns:c16="http://schemas.microsoft.com/office/drawing/2014/chart" uri="{C3380CC4-5D6E-409C-BE32-E72D297353CC}">
                  <c16:uniqueId val="{00000036-9F11-4AEE-B298-C82981C3341C}"/>
                </c:ext>
              </c:extLst>
            </c:dLbl>
            <c:dLbl>
              <c:idx val="55"/>
              <c:layout/>
              <c:tx>
                <c:strRef>
                  <c:f>Canada!$D$64</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{39075962-CCBC-4093-A406-E0513F2B5BE7}</c15:txfldGUID>
                      <c15:f>Canada!$D$64</c15:f>
                      <c15:dlblFieldTableCache>
                        <c:ptCount val="1"/>
                      </c15:dlblFieldTableCache>
                    </c15:dlblFTEntry>
                  </c15:dlblFieldTable>
                  <c15:showDataLabelsRange val="0"/>
                </c:ext>
                <c:ext xmlns:c16="http://schemas.microsoft.com/office/drawing/2014/chart" uri="{C3380CC4-5D6E-409C-BE32-E72D297353CC}">
                  <c16:uniqueId val="{00000037-9F11-4AEE-B298-C82981C3341C}"/>
                </c:ext>
              </c:extLst>
            </c:dLbl>
            <c:dLbl>
              <c:idx val="56"/>
              <c:layout/>
              <c:tx>
                <c:strRef>
                  <c:f>Canada!$D$65</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{65007D72-1ACD-4010-8EB0-992980222054}</c15:txfldGUID>
                      <c15:f>Canada!$D$65</c15:f>
                      <c15:dlblFieldTableCache>
                        <c:ptCount val="1"/>
                      </c15:dlblFieldTableCache>
                    </c15:dlblFTEntry>
                  </c15:dlblFieldTable>
                  <c15:showDataLabelsRange val="0"/>
                </c:ext>
                <c:ext xmlns:c16="http://schemas.microsoft.com/office/drawing/2014/chart" uri="{C3380CC4-5D6E-409C-BE32-E72D297353CC}">
                  <c16:uniqueId val="{00000038-9F11-4AEE-B298-C82981C3341C}"/>
                </c:ext>
              </c:extLst>
            </c:dLbl>
            <c:dLbl>
              <c:idx val="57"/>
              <c:layout/>
              <c:tx>
                <c:strRef>
                  <c:f>Canada!$D$66</c:f>
                  <c:strCache>
                    <c:ptCount val="1"/>
                    <c:pt idx="0">
                      <c:v>2017</c:v>
                    </c:pt>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{B27AC7A8-AD9E-417E-A6BD-5C1793F3E3A9}</c15:txfldGUID>
                      <c15:f>Canada!$D$66</c15:f>
                      <c15:dlblFieldTableCache>
                        <c:ptCount val="1"/>
                        <c:pt idx="0">
                          <c:v>2017</c:v>
                        </c:pt>
                      </c15:dlblFieldTableCache>
                    </c15:dlblFTEntry>
                  </c15:dlblFieldTable>
                  <c15:showDataLabelsRange val="0"/>
                </c:ext>
                <c:ext xmlns:c16="http://schemas.microsoft.com/office/drawing/2014/chart" uri="{C3380CC4-5D6E-409C-BE32-E72D297353CC}">
                  <c16:uniqueId val="{00000039-9F11-4AEE-B298-C82981C3341C}"/>
                </c:ext>
              </c:extLst>
            </c:dLbl>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xVal>
            <c:numRef>
              <c:f>Canada!$B$9:$B$66</c:f>
              <c:numCache>
                <c:formatCode>0.00</c:formatCode>
                <c:ptCount val="58"/>
                <c:pt idx="0">
                  <c:v>-5.7999999999999829E-2</c:v>
                </c:pt>
                <c:pt idx="1">
                  <c:v>-6.4999999999999947E-2</c:v>
                </c:pt>
                <c:pt idx="2">
                  <c:v>-7.2999999999999954E-2</c:v>
                </c:pt>
                <c:pt idx="3">
                  <c:v>-0.11250000000000004</c:v>
                </c:pt>
                <c:pt idx="4">
                  <c:v>-0.246</c:v>
                </c:pt>
                <c:pt idx="5">
                  <c:v>-0.35349999999999993</c:v>
                </c:pt>
                <c:pt idx="6">
                  <c:v>-0.29350000000000009</c:v>
                </c:pt>
                <c:pt idx="7">
                  <c:v>-0.18149999999999999</c:v>
                </c:pt>
                <c:pt idx="8">
                  <c:v>-9.6999999999999975E-2</c:v>
                </c:pt>
                <c:pt idx="9">
                  <c:v>-6.4000000000000057E-2</c:v>
                </c:pt>
                <c:pt idx="10">
                  <c:v>-9.650000000000003E-2</c:v>
                </c:pt>
                <c:pt idx="11">
                  <c:v>-0.13900000000000001</c:v>
                </c:pt>
                <c:pt idx="12">
                  <c:v>-0.12550000000000006</c:v>
                </c:pt>
                <c:pt idx="13">
                  <c:v>-7.1500000000000008E-2</c:v>
                </c:pt>
                <c:pt idx="14">
                  <c:v>-3.2999999999999918E-2</c:v>
                </c:pt>
                <c:pt idx="15">
                  <c:v>-2.0499999999999963E-2</c:v>
                </c:pt>
                <c:pt idx="16">
                  <c:v>-2.1000000000000019E-2</c:v>
                </c:pt>
                <c:pt idx="17">
                  <c:v>-1.4000000000000012E-2</c:v>
                </c:pt>
                <c:pt idx="18">
                  <c:v>-1.4000000000000012E-2</c:v>
                </c:pt>
                <c:pt idx="19">
                  <c:v>-1.4000000000000012E-2</c:v>
                </c:pt>
                <c:pt idx="20">
                  <c:v>-2.7000000000000024E-2</c:v>
                </c:pt>
                <c:pt idx="21">
                  <c:v>-2.5000000000000022E-2</c:v>
                </c:pt>
                <c:pt idx="22">
                  <c:v>-1.0000000000000009E-2</c:v>
                </c:pt>
                <c:pt idx="23">
                  <c:v>-2.0000000000000018E-2</c:v>
                </c:pt>
                <c:pt idx="24">
                  <c:v>-5.0000000000000044E-3</c:v>
                </c:pt>
                <c:pt idx="25">
                  <c:v>1.2500000000000067E-2</c:v>
                </c:pt>
                <c:pt idx="26">
                  <c:v>5.0000000000000044E-3</c:v>
                </c:pt>
                <c:pt idx="27">
                  <c:v>2.4999999999999467E-3</c:v>
                </c:pt>
                <c:pt idx="28">
                  <c:v>4.500000000000004E-2</c:v>
                </c:pt>
                <c:pt idx="29">
                  <c:v>7.5000000000000067E-2</c:v>
                </c:pt>
                <c:pt idx="30">
                  <c:v>-3.5000000000000031E-2</c:v>
                </c:pt>
                <c:pt idx="31">
                  <c:v>-6.0000000000000053E-2</c:v>
                </c:pt>
                <c:pt idx="32">
                  <c:v>0</c:v>
                </c:pt>
                <c:pt idx="33">
                  <c:v>-2.024999999999999E-2</c:v>
                </c:pt>
                <c:pt idx="34">
                  <c:v>-3.0499999999999972E-2</c:v>
                </c:pt>
                <c:pt idx="35">
                  <c:v>-3.8749999999999951E-2</c:v>
                </c:pt>
                <c:pt idx="36">
                  <c:v>-4.4499999999999984E-2</c:v>
                </c:pt>
                <c:pt idx="37">
                  <c:v>-3.1333333333334989E-2</c:v>
                </c:pt>
                <c:pt idx="38">
                  <c:v>-2.0666666666665057E-2</c:v>
                </c:pt>
                <c:pt idx="39">
                  <c:v>-2.0666666666665057E-2</c:v>
                </c:pt>
                <c:pt idx="40">
                  <c:v>8.666666666650169E-4</c:v>
                </c:pt>
                <c:pt idx="41">
                  <c:v>6.7000000000000393E-3</c:v>
                </c:pt>
                <c:pt idx="42">
                  <c:v>7.3499999999999677E-3</c:v>
                </c:pt>
                <c:pt idx="43">
                  <c:v>1.2199999999999989E-2</c:v>
                </c:pt>
                <c:pt idx="44">
                  <c:v>9.1500000000001025E-3</c:v>
                </c:pt>
                <c:pt idx="45">
                  <c:v>3.0200000000000005E-2</c:v>
                </c:pt>
                <c:pt idx="46">
                  <c:v>5.7749999999999968E-2</c:v>
                </c:pt>
                <c:pt idx="47">
                  <c:v>4.7300000000000009E-2</c:v>
                </c:pt>
                <c:pt idx="48">
                  <c:v>4.549999999999943E-3</c:v>
                </c:pt>
                <c:pt idx="49">
                  <c:v>-2.6950000000000029E-2</c:v>
                </c:pt>
                <c:pt idx="50">
                  <c:v>-2.8999999999999915E-2</c:v>
                </c:pt>
                <c:pt idx="51">
                  <c:v>-6.3499999999999668E-3</c:v>
                </c:pt>
                <c:pt idx="52">
                  <c:v>-1.1500000000000066E-2</c:v>
                </c:pt>
                <c:pt idx="53">
                  <c:v>-1.6199999999999992E-2</c:v>
                </c:pt>
                <c:pt idx="54">
                  <c:v>-1.2000000000000011E-2</c:v>
                </c:pt>
                <c:pt idx="55">
                  <c:v>-1.92500000000001E-2</c:v>
                </c:pt>
                <c:pt idx="56">
                  <c:v>-3.344999999999998E-2</c:v>
                </c:pt>
                <c:pt idx="57">
                  <c:v>-4.7199999999999909E-2</c:v>
                </c:pt>
              </c:numCache>
            </c:numRef>
          </c:xVal>
          <c:yVal>
            <c:numRef>
              <c:f>Canada!$C$9:$C$66</c:f>
              <c:numCache>
                <c:formatCode>0.000_);[Red]\(0.000\)</c:formatCode>
                <c:ptCount val="58"/>
                <c:pt idx="0">
                  <c:v>3.8109999999999999</c:v>
                </c:pt>
                <c:pt idx="1">
                  <c:v>3.7530000000000001</c:v>
                </c:pt>
                <c:pt idx="2">
                  <c:v>3.681</c:v>
                </c:pt>
                <c:pt idx="3">
                  <c:v>3.6070000000000002</c:v>
                </c:pt>
                <c:pt idx="4">
                  <c:v>3.456</c:v>
                </c:pt>
                <c:pt idx="5">
                  <c:v>3.1150000000000002</c:v>
                </c:pt>
                <c:pt idx="6">
                  <c:v>2.7490000000000001</c:v>
                </c:pt>
                <c:pt idx="7">
                  <c:v>2.528</c:v>
                </c:pt>
                <c:pt idx="8">
                  <c:v>2.3860000000000001</c:v>
                </c:pt>
                <c:pt idx="9">
                  <c:v>2.3340000000000001</c:v>
                </c:pt>
                <c:pt idx="10">
                  <c:v>2.258</c:v>
                </c:pt>
                <c:pt idx="11">
                  <c:v>2.141</c:v>
                </c:pt>
                <c:pt idx="12">
                  <c:v>1.98</c:v>
                </c:pt>
                <c:pt idx="13">
                  <c:v>1.89</c:v>
                </c:pt>
                <c:pt idx="14">
                  <c:v>1.837</c:v>
                </c:pt>
                <c:pt idx="15">
                  <c:v>1.8240000000000001</c:v>
                </c:pt>
                <c:pt idx="16">
                  <c:v>1.796</c:v>
                </c:pt>
                <c:pt idx="17">
                  <c:v>1.782</c:v>
                </c:pt>
                <c:pt idx="18">
                  <c:v>1.768</c:v>
                </c:pt>
                <c:pt idx="19">
                  <c:v>1.754</c:v>
                </c:pt>
                <c:pt idx="20">
                  <c:v>1.74</c:v>
                </c:pt>
                <c:pt idx="21">
                  <c:v>1.7</c:v>
                </c:pt>
                <c:pt idx="22">
                  <c:v>1.69</c:v>
                </c:pt>
                <c:pt idx="23">
                  <c:v>1.68</c:v>
                </c:pt>
                <c:pt idx="24">
                  <c:v>1.65</c:v>
                </c:pt>
                <c:pt idx="25">
                  <c:v>1.67</c:v>
                </c:pt>
                <c:pt idx="26">
                  <c:v>1.675</c:v>
                </c:pt>
                <c:pt idx="27">
                  <c:v>1.68</c:v>
                </c:pt>
                <c:pt idx="28">
                  <c:v>1.68</c:v>
                </c:pt>
                <c:pt idx="29">
                  <c:v>1.77</c:v>
                </c:pt>
                <c:pt idx="30">
                  <c:v>1.83</c:v>
                </c:pt>
                <c:pt idx="31">
                  <c:v>1.7</c:v>
                </c:pt>
                <c:pt idx="32">
                  <c:v>1.71</c:v>
                </c:pt>
                <c:pt idx="33">
                  <c:v>1.7</c:v>
                </c:pt>
                <c:pt idx="34">
                  <c:v>1.6695</c:v>
                </c:pt>
                <c:pt idx="35">
                  <c:v>1.639</c:v>
                </c:pt>
                <c:pt idx="36">
                  <c:v>1.5920000000000001</c:v>
                </c:pt>
                <c:pt idx="37">
                  <c:v>1.55</c:v>
                </c:pt>
                <c:pt idx="38">
                  <c:v>1.5293333333333301</c:v>
                </c:pt>
                <c:pt idx="39">
                  <c:v>1.5086666666666699</c:v>
                </c:pt>
                <c:pt idx="40">
                  <c:v>1.488</c:v>
                </c:pt>
                <c:pt idx="41">
                  <c:v>1.5104</c:v>
                </c:pt>
                <c:pt idx="42">
                  <c:v>1.5014000000000001</c:v>
                </c:pt>
                <c:pt idx="43">
                  <c:v>1.5250999999999999</c:v>
                </c:pt>
                <c:pt idx="44">
                  <c:v>1.5258</c:v>
                </c:pt>
                <c:pt idx="45">
                  <c:v>1.5434000000000001</c:v>
                </c:pt>
                <c:pt idx="46">
                  <c:v>1.5862000000000001</c:v>
                </c:pt>
                <c:pt idx="47">
                  <c:v>1.6589</c:v>
                </c:pt>
                <c:pt idx="48">
                  <c:v>1.6808000000000001</c:v>
                </c:pt>
                <c:pt idx="49">
                  <c:v>1.6679999999999999</c:v>
                </c:pt>
                <c:pt idx="50">
                  <c:v>1.6269</c:v>
                </c:pt>
                <c:pt idx="51">
                  <c:v>1.61</c:v>
                </c:pt>
                <c:pt idx="52">
                  <c:v>1.6142000000000001</c:v>
                </c:pt>
                <c:pt idx="53">
                  <c:v>1.587</c:v>
                </c:pt>
                <c:pt idx="54">
                  <c:v>1.5818000000000001</c:v>
                </c:pt>
                <c:pt idx="55">
                  <c:v>1.5629999999999999</c:v>
                </c:pt>
                <c:pt idx="56">
                  <c:v>1.5432999999999999</c:v>
                </c:pt>
                <c:pt idx="57">
                  <c:v>1.4961</c:v>
                </c:pt>
              </c:numCache>
            </c:numRef>
          </c:yVal>
          <c:smooth val="1"/>
          <c:extLst>
            <c:ext xmlns:c16="http://schemas.microsoft.com/office/drawing/2014/chart" uri="{C3380CC4-5D6E-409C-BE32-E72D297353CC}">
              <c16:uniqueId val="{00000079-9F11-4AEE-B298-C82981C3341C}"/>
            </c:ext>
          </c:extLst>
        </c:ser>
        <c:dLbls>
          <c:showLegendKey val="0"/>
          <c:showVal val="0"/>
          <c:showCatName val="0"/>
          <c:showSerName val="0"/>
          <c:showPercent val="0"/>
          <c:showBubbleSize val="0"/>
        </c:dLbls>
        <c:axId val="2117735096"/>
        <c:axId val="-2113833176"/>
      </c:scatterChart>
      <c:valAx>
        <c:axId val="2117735096"/>
        <c:scaling>
          <c:orientation val="minMax"/>
        </c:scaling>
        <c:delete val="0"/>
        <c:axPos val="b"/>
        <c:title>
          <c:tx>
            <c:rich>
              <a:bodyPr/>
              <a:lstStyle/>
              <a:p>
                <a:pPr marL="0" marR="0" lvl="0" indent="0" algn="ctr" defTabSz="914400" rtl="0" eaLnBrk="1" fontAlgn="auto" latinLnBrk="0" hangingPunct="1">
                  <a:lnSpc>
                    <a:spcPct val="100000"/>
                  </a:lnSpc>
                  <a:spcBef>
                    <a:spcPts val="0"/>
                  </a:spcBef>
                  <a:spcAft>
                    <a:spcPts val="0"/>
                  </a:spcAft>
                  <a:buClrTx/>
                  <a:buSzTx/>
                  <a:buFontTx/>
                  <a:buNone/>
                  <a:tabLst/>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200" b="1" i="0" baseline="0">
                    <a:effectLst/>
                  </a:rPr>
                  <a:t>Absolute change: increase in fertility per year (children per woman)</a:t>
                </a:r>
                <a:endParaRPr lang="zh-CN" altLang="zh-CN" sz="1200">
                  <a:effectLst/>
                </a:endParaRPr>
              </a:p>
            </c:rich>
          </c:tx>
          <c:layout>
            <c:manualLayout>
              <c:xMode val="edge"/>
              <c:yMode val="edge"/>
              <c:x val="0.10369765389173538"/>
              <c:y val="0.92325208640320933"/>
            </c:manualLayout>
          </c:layout>
          <c:overlay val="0"/>
        </c:title>
        <c:numFmt formatCode="0.00_ " sourceLinked="0"/>
        <c:majorTickMark val="out"/>
        <c:minorTickMark val="none"/>
        <c:tickLblPos val="nextTo"/>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3833176"/>
        <c:crossesAt val="0.1"/>
        <c:crossBetween val="midCat"/>
      </c:valAx>
      <c:valAx>
        <c:axId val="-2113833176"/>
        <c:scaling>
          <c:orientation val="minMax"/>
          <c:max val="4"/>
          <c:min val="1"/>
        </c:scaling>
        <c:delete val="0"/>
        <c:axPos val="l"/>
        <c:title>
          <c:tx>
            <c:rich>
              <a:bodyPr rot="-5400000" vert="horz"/>
              <a:lstStyle/>
              <a:p>
                <a:pPr>
                  <a:defRPr sz="1200">
                    <a:latin typeface="Arial" panose="020B0604020202020204" pitchFamily="34" charset="0"/>
                    <a:cs typeface="Arial" panose="020B0604020202020204" pitchFamily="34" charset="0"/>
                  </a:defRPr>
                </a:pPr>
                <a:r>
                  <a:rPr lang="en-US" altLang="zh-CN" sz="1200" b="1" i="0" baseline="0">
                    <a:effectLst/>
                  </a:rPr>
                  <a:t>Total fertility rate in Canada (children per woman)</a:t>
                </a:r>
                <a:endParaRPr lang="zh-CN" altLang="zh-CN" sz="1000">
                  <a:effectLst/>
                </a:endParaRPr>
              </a:p>
            </c:rich>
          </c:tx>
          <c:layout>
            <c:manualLayout>
              <c:xMode val="edge"/>
              <c:yMode val="edge"/>
              <c:x val="2.9639670294842372E-3"/>
              <c:y val="0.21440242823344891"/>
            </c:manualLayout>
          </c:layout>
          <c:overlay val="0"/>
        </c:title>
        <c:numFmt formatCode="0.0_ " sourceLinked="0"/>
        <c:majorTickMark val="out"/>
        <c:minorTickMark val="none"/>
        <c:tickLblPos val="low"/>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7735096"/>
        <c:crossesAt val="0"/>
        <c:crossBetween val="midCat"/>
      </c:valAx>
    </c:plotArea>
    <c:plotVisOnly val="1"/>
    <c:dispBlanksAs val="gap"/>
    <c:showDLblsOverMax val="0"/>
  </c:chart>
  <c:spPr>
    <a:ln>
      <a:noFill/>
    </a:ln>
  </c:spPr>
  <c:printSettings>
    <c:headerFooter/>
    <c:pageMargins b="1" l="0.75" r="0.75" t="1" header="0.5" footer="0.5"/>
    <c:pageSetup orientation="portrait"/>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CN"/>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lgn="l" rtl="0">
              <a:defRPr sz="14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400" b="1" i="0" baseline="0">
                <a:effectLst/>
              </a:rPr>
              <a:t>Mexico total fertility rate, 1960-2017</a:t>
            </a:r>
          </a:p>
        </c:rich>
      </c:tx>
      <c:layout>
        <c:manualLayout>
          <c:xMode val="edge"/>
          <c:yMode val="edge"/>
          <c:x val="0.12056249114191302"/>
          <c:y val="7.3485494155840778E-3"/>
        </c:manualLayout>
      </c:layout>
      <c:overlay val="1"/>
      <c:spPr>
        <a:solidFill>
          <a:schemeClr val="bg1"/>
        </a:solidFill>
      </c:spPr>
    </c:title>
    <c:autoTitleDeleted val="0"/>
    <c:plotArea>
      <c:layout>
        <c:manualLayout>
          <c:layoutTarget val="inner"/>
          <c:xMode val="edge"/>
          <c:yMode val="edge"/>
          <c:x val="9.3933634474684169E-2"/>
          <c:y val="6.7725537481050688E-2"/>
          <c:w val="0.87246368418579967"/>
          <c:h val="0.8827324065432578"/>
        </c:manualLayout>
      </c:layout>
      <c:scatterChart>
        <c:scatterStyle val="smoothMarker"/>
        <c:varyColors val="0"/>
        <c:ser>
          <c:idx val="0"/>
          <c:order val="0"/>
          <c:spPr>
            <a:ln>
              <a:solidFill>
                <a:schemeClr val="tx1"/>
              </a:solidFill>
            </a:ln>
          </c:spPr>
          <c:marker>
            <c:symbol val="circle"/>
            <c:size val="9"/>
            <c:spPr>
              <a:solidFill>
                <a:schemeClr val="bg1"/>
              </a:solidFill>
              <a:ln>
                <a:solidFill>
                  <a:schemeClr val="tx1"/>
                </a:solidFill>
              </a:ln>
            </c:spPr>
          </c:marker>
          <c:dLbls>
            <c:dLbl>
              <c:idx val="0"/>
              <c:layout/>
              <c:tx>
                <c:strRef>
                  <c:f>Mexico!$D$9</c:f>
                  <c:strCache>
                    <c:ptCount val="1"/>
                    <c:pt idx="0">
                      <c:v>1960</c:v>
                    </c:pt>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{715F8F18-B05B-43DE-94DB-82AA1C725AB7}</c15:txfldGUID>
                      <c15:f>Mexico!$D$9</c15:f>
                      <c15:dlblFieldTableCache>
                        <c:ptCount val="1"/>
                        <c:pt idx="0">
                          <c:v>1960</c:v>
                        </c:pt>
                      </c15:dlblFieldTableCache>
                    </c15:dlblFTEntry>
                  </c15:dlblFieldTable>
                  <c15:showDataLabelsRange val="0"/>
                </c:ext>
                <c:ext xmlns:c16="http://schemas.microsoft.com/office/drawing/2014/chart" uri="{C3380CC4-5D6E-409C-BE32-E72D297353CC}">
                  <c16:uniqueId val="{00000000-9AF7-4F69-AC11-BC119DD85DE7}"/>
                </c:ext>
              </c:extLst>
            </c:dLbl>
            <c:dLbl>
              <c:idx val="1"/>
              <c:layout/>
              <c:tx>
                <c:strRef>
                  <c:f>Mexico!$D$10</c:f>
                  <c:strCache>
                    <c:ptCount val="1"/>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{F571BFAB-817F-4B87-BED7-4AB465F75AEE}</c15:txfldGUID>
                      <c15:f>Mexico!$D$10</c15:f>
                      <c15:dlblFieldTableCache>
                        <c:ptCount val="1"/>
                      </c15:dlblFieldTableCache>
                    </c15:dlblFTEntry>
                  </c15:dlblFieldTable>
                  <c15:showDataLabelsRange val="0"/>
                </c:ext>
                <c:ext xmlns:c16="http://schemas.microsoft.com/office/drawing/2014/chart" uri="{C3380CC4-5D6E-409C-BE32-E72D297353CC}">
                  <c16:uniqueId val="{00000001-9AF7-4F69-AC11-BC119DD85DE7}"/>
                </c:ext>
              </c:extLst>
            </c:dLbl>
            <c:dLbl>
              <c:idx val="2"/>
              <c:layout/>
              <c:tx>
                <c:strRef>
                  <c:f>Mexico!$D$11</c:f>
                  <c:strCache>
                    <c:ptCount val="1"/>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{CC320694-2EE0-475A-BD36-CA41B71AA091}</c15:txfldGUID>
                      <c15:f>Mexico!$D$11</c15:f>
                      <c15:dlblFieldTableCache>
                        <c:ptCount val="1"/>
                      </c15:dlblFieldTableCache>
                    </c15:dlblFTEntry>
                  </c15:dlblFieldTable>
                  <c15:showDataLabelsRange val="0"/>
                </c:ext>
                <c:ext xmlns:c16="http://schemas.microsoft.com/office/drawing/2014/chart" uri="{C3380CC4-5D6E-409C-BE32-E72D297353CC}">
                  <c16:uniqueId val="{00000002-9AF7-4F69-AC11-BC119DD85DE7}"/>
                </c:ext>
              </c:extLst>
            </c:dLbl>
            <c:dLbl>
              <c:idx val="3"/>
              <c:layout/>
              <c:tx>
                <c:strRef>
                  <c:f>Mexico!$D$12</c:f>
                  <c:strCache>
                    <c:ptCount val="1"/>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{A0DFA808-A2A5-45FA-B9C8-9EE765B6B2C4}</c15:txfldGUID>
                      <c15:f>Mexico!$D$12</c15:f>
                      <c15:dlblFieldTableCache>
                        <c:ptCount val="1"/>
                      </c15:dlblFieldTableCache>
                    </c15:dlblFTEntry>
                  </c15:dlblFieldTable>
                  <c15:showDataLabelsRange val="0"/>
                </c:ext>
                <c:ext xmlns:c16="http://schemas.microsoft.com/office/drawing/2014/chart" uri="{C3380CC4-5D6E-409C-BE32-E72D297353CC}">
                  <c16:uniqueId val="{00000003-9AF7-4F69-AC11-BC119DD85DE7}"/>
                </c:ext>
              </c:extLst>
            </c:dLbl>
            <c:dLbl>
              <c:idx val="4"/>
              <c:layout/>
              <c:tx>
                <c:strRef>
                  <c:f>Mexico!$D$13</c:f>
                  <c:strCache>
                    <c:ptCount val="1"/>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{5CCB0C71-95AA-45E2-AD0B-F5E27F2622EA}</c15:txfldGUID>
                      <c15:f>Mexico!$D$13</c15:f>
                      <c15:dlblFieldTableCache>
                        <c:ptCount val="1"/>
                      </c15:dlblFieldTableCache>
                    </c15:dlblFTEntry>
                  </c15:dlblFieldTable>
                  <c15:showDataLabelsRange val="0"/>
                </c:ext>
                <c:ext xmlns:c16="http://schemas.microsoft.com/office/drawing/2014/chart" uri="{C3380CC4-5D6E-409C-BE32-E72D297353CC}">
                  <c16:uniqueId val="{00000004-9AF7-4F69-AC11-BC119DD85DE7}"/>
                </c:ext>
              </c:extLst>
            </c:dLbl>
            <c:dLbl>
              <c:idx val="5"/>
              <c:layout/>
              <c:tx>
                <c:strRef>
                  <c:f>Mexico!$D$14</c:f>
                  <c:strCache>
                    <c:ptCount val="1"/>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{EF3767D3-2AFD-4EDD-BE4B-44012407ABCA}</c15:txfldGUID>
                      <c15:f>Mexico!$D$14</c15:f>
                      <c15:dlblFieldTableCache>
                        <c:ptCount val="1"/>
                      </c15:dlblFieldTableCache>
                    </c15:dlblFTEntry>
                  </c15:dlblFieldTable>
                  <c15:showDataLabelsRange val="0"/>
                </c:ext>
                <c:ext xmlns:c16="http://schemas.microsoft.com/office/drawing/2014/chart" uri="{C3380CC4-5D6E-409C-BE32-E72D297353CC}">
                  <c16:uniqueId val="{00000005-9AF7-4F69-AC11-BC119DD85DE7}"/>
                </c:ext>
              </c:extLst>
            </c:dLbl>
            <c:dLbl>
              <c:idx val="6"/>
              <c:layout/>
              <c:tx>
                <c:strRef>
                  <c:f>Mexico!$D$15</c:f>
                  <c:strCache>
                    <c:ptCount val="1"/>
                    <c:pt idx="0">
                      <c:v>1966</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{A9DADE37-D585-41BB-BA8E-00771A2A27CB}</c15:txfldGUID>
                      <c15:f>Mexico!$D$15</c15:f>
                      <c15:dlblFieldTableCache>
                        <c:ptCount val="1"/>
                        <c:pt idx="0">
                          <c:v>1966</c:v>
                        </c:pt>
                      </c15:dlblFieldTableCache>
                    </c15:dlblFTEntry>
                  </c15:dlblFieldTable>
                  <c15:showDataLabelsRange val="0"/>
                </c:ext>
                <c:ext xmlns:c16="http://schemas.microsoft.com/office/drawing/2014/chart" uri="{C3380CC4-5D6E-409C-BE32-E72D297353CC}">
                  <c16:uniqueId val="{00000006-9AF7-4F69-AC11-BC119DD85DE7}"/>
                </c:ext>
              </c:extLst>
            </c:dLbl>
            <c:dLbl>
              <c:idx val="7"/>
              <c:layout/>
              <c:tx>
                <c:strRef>
                  <c:f>Mexico!$D$16</c:f>
                  <c:strCache>
                    <c:ptCount val="1"/>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{E83916DC-3B02-4FF3-8541-E2B5B382C6CE}</c15:txfldGUID>
                      <c15:f>Mexico!$D$16</c15:f>
                      <c15:dlblFieldTableCache>
                        <c:ptCount val="1"/>
                      </c15:dlblFieldTableCache>
                    </c15:dlblFTEntry>
                  </c15:dlblFieldTable>
                  <c15:showDataLabelsRange val="0"/>
                </c:ext>
                <c:ext xmlns:c16="http://schemas.microsoft.com/office/drawing/2014/chart" uri="{C3380CC4-5D6E-409C-BE32-E72D297353CC}">
                  <c16:uniqueId val="{00000007-9AF7-4F69-AC11-BC119DD85DE7}"/>
                </c:ext>
              </c:extLst>
            </c:dLbl>
            <c:dLbl>
              <c:idx val="8"/>
              <c:layout/>
              <c:tx>
                <c:strRef>
                  <c:f>Mexico!$D$17</c:f>
                  <c:strCache>
                    <c:ptCount val="1"/>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{5C725F52-3770-48C0-801A-5E6AE60086CC}</c15:txfldGUID>
                      <c15:f>Mexico!$D$17</c15:f>
                      <c15:dlblFieldTableCache>
                        <c:ptCount val="1"/>
                      </c15:dlblFieldTableCache>
                    </c15:dlblFTEntry>
                  </c15:dlblFieldTable>
                  <c15:showDataLabelsRange val="0"/>
                </c:ext>
                <c:ext xmlns:c16="http://schemas.microsoft.com/office/drawing/2014/chart" uri="{C3380CC4-5D6E-409C-BE32-E72D297353CC}">
                  <c16:uniqueId val="{00000008-9AF7-4F69-AC11-BC119DD85DE7}"/>
                </c:ext>
              </c:extLst>
            </c:dLbl>
            <c:dLbl>
              <c:idx val="9"/>
              <c:layout/>
              <c:tx>
                <c:strRef>
                  <c:f>Mexico!$D$18</c:f>
                  <c:strCache>
                    <c:ptCount val="1"/>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{AC227B0E-17AF-4068-94B2-B4C00DB2536B}</c15:txfldGUID>
                      <c15:f>Mexico!$D$18</c15:f>
                      <c15:dlblFieldTableCache>
                        <c:ptCount val="1"/>
                      </c15:dlblFieldTableCache>
                    </c15:dlblFTEntry>
                  </c15:dlblFieldTable>
                  <c15:showDataLabelsRange val="0"/>
                </c:ext>
                <c:ext xmlns:c16="http://schemas.microsoft.com/office/drawing/2014/chart" uri="{C3380CC4-5D6E-409C-BE32-E72D297353CC}">
                  <c16:uniqueId val="{00000009-9AF7-4F69-AC11-BC119DD85DE7}"/>
                </c:ext>
              </c:extLst>
            </c:dLbl>
            <c:dLbl>
              <c:idx val="10"/>
              <c:layout/>
              <c:tx>
                <c:strRef>
                  <c:f>Mexico!$D$19</c:f>
                  <c:strCache>
                    <c:ptCount val="1"/>
                    <c:pt idx="0">
                      <c:v>1970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{E883FCB8-4CA7-48B9-9D8A-121DF660BA47}</c15:txfldGUID>
                      <c15:f>Mexico!$D$19</c15:f>
                      <c15:dlblFieldTableCache>
                        <c:ptCount val="1"/>
                        <c:pt idx="0">
                          <c:v>1970</c:v>
                        </c:pt>
                      </c15:dlblFieldTableCache>
                    </c15:dlblFTEntry>
                  </c15:dlblFieldTable>
                  <c15:showDataLabelsRange val="0"/>
                </c:ext>
                <c:ext xmlns:c16="http://schemas.microsoft.com/office/drawing/2014/chart" uri="{C3380CC4-5D6E-409C-BE32-E72D297353CC}">
                  <c16:uniqueId val="{0000000A-9AF7-4F69-AC11-BC119DD85DE7}"/>
                </c:ext>
              </c:extLst>
            </c:dLbl>
            <c:dLbl>
              <c:idx val="11"/>
              <c:layout/>
              <c:tx>
                <c:strRef>
                  <c:f>Mexico!$D$20</c:f>
                  <c:strCache>
                    <c:ptCount val="1"/>
                    <c:pt idx="0">
                      <c:v>1971</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{584CE2D4-A7AA-4CA1-A5DF-D6E5BBBF26FA}</c15:txfldGUID>
                      <c15:f>Mexico!$D$20</c15:f>
                      <c15:dlblFieldTableCache>
                        <c:ptCount val="1"/>
                        <c:pt idx="0">
                          <c:v>1971</c:v>
                        </c:pt>
                      </c15:dlblFieldTableCache>
                    </c15:dlblFTEntry>
                  </c15:dlblFieldTable>
                  <c15:showDataLabelsRange val="0"/>
                </c:ext>
                <c:ext xmlns:c16="http://schemas.microsoft.com/office/drawing/2014/chart" uri="{C3380CC4-5D6E-409C-BE32-E72D297353CC}">
                  <c16:uniqueId val="{0000000B-9AF7-4F69-AC11-BC119DD85DE7}"/>
                </c:ext>
              </c:extLst>
            </c:dLbl>
            <c:dLbl>
              <c:idx val="12"/>
              <c:layout/>
              <c:tx>
                <c:strRef>
                  <c:f>Mexico!$D$21</c:f>
                  <c:strCache>
                    <c:ptCount val="1"/>
                    <c:pt idx="0">
                      <c:v>1972</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{6C8098B4-3FB9-4BA3-9016-B54EA588F040}</c15:txfldGUID>
                      <c15:f>Mexico!$D$21</c15:f>
                      <c15:dlblFieldTableCache>
                        <c:ptCount val="1"/>
                        <c:pt idx="0">
                          <c:v>1972</c:v>
                        </c:pt>
                      </c15:dlblFieldTableCache>
                    </c15:dlblFTEntry>
                  </c15:dlblFieldTable>
                  <c15:showDataLabelsRange val="0"/>
                </c:ext>
                <c:ext xmlns:c16="http://schemas.microsoft.com/office/drawing/2014/chart" uri="{C3380CC4-5D6E-409C-BE32-E72D297353CC}">
                  <c16:uniqueId val="{0000000C-9AF7-4F69-AC11-BC119DD85DE7}"/>
                </c:ext>
              </c:extLst>
            </c:dLbl>
            <c:dLbl>
              <c:idx val="13"/>
              <c:layout/>
              <c:tx>
                <c:strRef>
                  <c:f>Mexico!$D$22</c:f>
                  <c:strCache>
                    <c:ptCount val="1"/>
                    <c:pt idx="0">
                      <c:v>1973</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{BA7AFD7A-9E6B-4FD2-A536-5EECAB0435C7}</c15:txfldGUID>
                      <c15:f>Mexico!$D$22</c15:f>
                      <c15:dlblFieldTableCache>
                        <c:ptCount val="1"/>
                        <c:pt idx="0">
                          <c:v>1973</c:v>
                        </c:pt>
                      </c15:dlblFieldTableCache>
                    </c15:dlblFTEntry>
                  </c15:dlblFieldTable>
                  <c15:showDataLabelsRange val="0"/>
                </c:ext>
                <c:ext xmlns:c16="http://schemas.microsoft.com/office/drawing/2014/chart" uri="{C3380CC4-5D6E-409C-BE32-E72D297353CC}">
                  <c16:uniqueId val="{0000000D-9AF7-4F69-AC11-BC119DD85DE7}"/>
                </c:ext>
              </c:extLst>
            </c:dLbl>
            <c:dLbl>
              <c:idx val="14"/>
              <c:layout/>
              <c:tx>
                <c:strRef>
                  <c:f>Mexico!$D$23</c:f>
                  <c:strCache>
                    <c:ptCount val="1"/>
                    <c:pt idx="0">
                      <c:v>1974</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{2FD34BD2-BA12-4337-9E7E-92F2DE918424}</c15:txfldGUID>
                      <c15:f>Mexico!$D$23</c15:f>
                      <c15:dlblFieldTableCache>
                        <c:ptCount val="1"/>
                        <c:pt idx="0">
                          <c:v>1974</c:v>
                        </c:pt>
                      </c15:dlblFieldTableCache>
                    </c15:dlblFTEntry>
                  </c15:dlblFieldTable>
                  <c15:showDataLabelsRange val="0"/>
                </c:ext>
                <c:ext xmlns:c16="http://schemas.microsoft.com/office/drawing/2014/chart" uri="{C3380CC4-5D6E-409C-BE32-E72D297353CC}">
                  <c16:uniqueId val="{0000000E-9AF7-4F69-AC11-BC119DD85DE7}"/>
                </c:ext>
              </c:extLst>
            </c:dLbl>
            <c:dLbl>
              <c:idx val="15"/>
              <c:layout/>
              <c:tx>
                <c:strRef>
                  <c:f>Mexico!$D$24</c:f>
                  <c:strCache>
                    <c:ptCount val="1"/>
                    <c:pt idx="0">
                      <c:v>1975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{A92FF0F2-6AD5-4584-850C-9C809BCF152A}</c15:txfldGUID>
                      <c15:f>Mexico!$D$24</c15:f>
                      <c15:dlblFieldTableCache>
                        <c:ptCount val="1"/>
                        <c:pt idx="0">
                          <c:v>1975</c:v>
                        </c:pt>
                      </c15:dlblFieldTableCache>
                    </c15:dlblFTEntry>
                  </c15:dlblFieldTable>
                  <c15:showDataLabelsRange val="0"/>
                </c:ext>
                <c:ext xmlns:c16="http://schemas.microsoft.com/office/drawing/2014/chart" uri="{C3380CC4-5D6E-409C-BE32-E72D297353CC}">
                  <c16:uniqueId val="{0000000F-9AF7-4F69-AC11-BC119DD85DE7}"/>
                </c:ext>
              </c:extLst>
            </c:dLbl>
            <c:dLbl>
              <c:idx val="16"/>
              <c:layout/>
              <c:tx>
                <c:strRef>
                  <c:f>Mexico!$D$25</c:f>
                  <c:strCache>
                    <c:ptCount val="1"/>
                    <c:pt idx="0">
                      <c:v>1976</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{80FCB162-5ADC-4822-BFC4-BB372F242B39}</c15:txfldGUID>
                      <c15:f>Mexico!$D$25</c15:f>
                      <c15:dlblFieldTableCache>
                        <c:ptCount val="1"/>
                        <c:pt idx="0">
                          <c:v>1976</c:v>
                        </c:pt>
                      </c15:dlblFieldTableCache>
                    </c15:dlblFTEntry>
                  </c15:dlblFieldTable>
                  <c15:showDataLabelsRange val="0"/>
                </c:ext>
                <c:ext xmlns:c16="http://schemas.microsoft.com/office/drawing/2014/chart" uri="{C3380CC4-5D6E-409C-BE32-E72D297353CC}">
                  <c16:uniqueId val="{00000010-9AF7-4F69-AC11-BC119DD85DE7}"/>
                </c:ext>
              </c:extLst>
            </c:dLbl>
            <c:dLbl>
              <c:idx val="17"/>
              <c:layout/>
              <c:tx>
                <c:strRef>
                  <c:f>Mexico!$D$26</c:f>
                  <c:strCache>
                    <c:ptCount val="1"/>
                    <c:pt idx="0">
                      <c:v>1977</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{81FD34DE-D5DB-4E01-9835-AE8CE852651E}</c15:txfldGUID>
                      <c15:f>Mexico!$D$26</c15:f>
                      <c15:dlblFieldTableCache>
                        <c:ptCount val="1"/>
                        <c:pt idx="0">
                          <c:v>1977</c:v>
                        </c:pt>
                      </c15:dlblFieldTableCache>
                    </c15:dlblFTEntry>
                  </c15:dlblFieldTable>
                  <c15:showDataLabelsRange val="0"/>
                </c:ext>
                <c:ext xmlns:c16="http://schemas.microsoft.com/office/drawing/2014/chart" uri="{C3380CC4-5D6E-409C-BE32-E72D297353CC}">
                  <c16:uniqueId val="{00000011-9AF7-4F69-AC11-BC119DD85DE7}"/>
                </c:ext>
              </c:extLst>
            </c:dLbl>
            <c:dLbl>
              <c:idx val="18"/>
              <c:layout/>
              <c:tx>
                <c:strRef>
                  <c:f>Mexico!$D$27</c:f>
                  <c:strCache>
                    <c:ptCount val="1"/>
                    <c:pt idx="0">
                      <c:v>1978</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{36C615DB-F864-4566-95AF-806F9EA4E29F}</c15:txfldGUID>
                      <c15:f>Mexico!$D$27</c15:f>
                      <c15:dlblFieldTableCache>
                        <c:ptCount val="1"/>
                        <c:pt idx="0">
                          <c:v>1978</c:v>
                        </c:pt>
                      </c15:dlblFieldTableCache>
                    </c15:dlblFTEntry>
                  </c15:dlblFieldTable>
                  <c15:showDataLabelsRange val="0"/>
                </c:ext>
                <c:ext xmlns:c16="http://schemas.microsoft.com/office/drawing/2014/chart" uri="{C3380CC4-5D6E-409C-BE32-E72D297353CC}">
                  <c16:uniqueId val="{00000012-9AF7-4F69-AC11-BC119DD85DE7}"/>
                </c:ext>
              </c:extLst>
            </c:dLbl>
            <c:dLbl>
              <c:idx val="19"/>
              <c:layout/>
              <c:tx>
                <c:strRef>
                  <c:f>Mexico!$D$28</c:f>
                  <c:strCache>
                    <c:ptCount val="1"/>
                    <c:pt idx="0">
                      <c:v>1979</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{1FBC7C9B-F97B-4C8A-8511-6C4560F068B7}</c15:txfldGUID>
                      <c15:f>Mexico!$D$28</c15:f>
                      <c15:dlblFieldTableCache>
                        <c:ptCount val="1"/>
                        <c:pt idx="0">
                          <c:v>1979</c:v>
                        </c:pt>
                      </c15:dlblFieldTableCache>
                    </c15:dlblFTEntry>
                  </c15:dlblFieldTable>
                  <c15:showDataLabelsRange val="0"/>
                </c:ext>
                <c:ext xmlns:c16="http://schemas.microsoft.com/office/drawing/2014/chart" uri="{C3380CC4-5D6E-409C-BE32-E72D297353CC}">
                  <c16:uniqueId val="{00000013-9AF7-4F69-AC11-BC119DD85DE7}"/>
                </c:ext>
              </c:extLst>
            </c:dLbl>
            <c:dLbl>
              <c:idx val="20"/>
              <c:layout/>
              <c:tx>
                <c:strRef>
                  <c:f>Mexico!$D$29</c:f>
                  <c:strCache>
                    <c:ptCount val="1"/>
                    <c:pt idx="0">
                      <c:v>1980</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{CDE61753-EA97-4D81-980F-474479879760}</c15:txfldGUID>
                      <c15:f>Mexico!$D$29</c15:f>
                      <c15:dlblFieldTableCache>
                        <c:ptCount val="1"/>
                        <c:pt idx="0">
                          <c:v>1980</c:v>
                        </c:pt>
                      </c15:dlblFieldTableCache>
                    </c15:dlblFTEntry>
                  </c15:dlblFieldTable>
                  <c15:showDataLabelsRange val="0"/>
                </c:ext>
                <c:ext xmlns:c16="http://schemas.microsoft.com/office/drawing/2014/chart" uri="{C3380CC4-5D6E-409C-BE32-E72D297353CC}">
                  <c16:uniqueId val="{00000014-9AF7-4F69-AC11-BC119DD85DE7}"/>
                </c:ext>
              </c:extLst>
            </c:dLbl>
            <c:dLbl>
              <c:idx val="21"/>
              <c:layout/>
              <c:tx>
                <c:strRef>
                  <c:f>Mexico!$D$30</c:f>
                  <c:strCache>
                    <c:ptCount val="1"/>
                    <c:pt idx="0">
                      <c:v>1981</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{EFDC4593-8E13-4136-B649-7C418D7315B9}</c15:txfldGUID>
                      <c15:f>Mexico!$D$30</c15:f>
                      <c15:dlblFieldTableCache>
                        <c:ptCount val="1"/>
                        <c:pt idx="0">
                          <c:v>1981</c:v>
                        </c:pt>
                      </c15:dlblFieldTableCache>
                    </c15:dlblFTEntry>
                  </c15:dlblFieldTable>
                  <c15:showDataLabelsRange val="0"/>
                </c:ext>
                <c:ext xmlns:c16="http://schemas.microsoft.com/office/drawing/2014/chart" uri="{C3380CC4-5D6E-409C-BE32-E72D297353CC}">
                  <c16:uniqueId val="{00000015-9AF7-4F69-AC11-BC119DD85DE7}"/>
                </c:ext>
              </c:extLst>
            </c:dLbl>
            <c:dLbl>
              <c:idx val="22"/>
              <c:layout/>
              <c:tx>
                <c:strRef>
                  <c:f>Mexico!$D$31</c:f>
                  <c:strCache>
                    <c:ptCount val="1"/>
                    <c:pt idx="0">
                      <c:v>1982</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{1D5F18F1-A8CE-4E67-A9D1-D2C164938733}</c15:txfldGUID>
                      <c15:f>Mexico!$D$31</c15:f>
                      <c15:dlblFieldTableCache>
                        <c:ptCount val="1"/>
                        <c:pt idx="0">
                          <c:v>1982</c:v>
                        </c:pt>
                      </c15:dlblFieldTableCache>
                    </c15:dlblFTEntry>
                  </c15:dlblFieldTable>
                  <c15:showDataLabelsRange val="0"/>
                </c:ext>
                <c:ext xmlns:c16="http://schemas.microsoft.com/office/drawing/2014/chart" uri="{C3380CC4-5D6E-409C-BE32-E72D297353CC}">
                  <c16:uniqueId val="{00000016-9AF7-4F69-AC11-BC119DD85DE7}"/>
                </c:ext>
              </c:extLst>
            </c:dLbl>
            <c:dLbl>
              <c:idx val="23"/>
              <c:layout/>
              <c:tx>
                <c:strRef>
                  <c:f>Mexico!$D$32</c:f>
                  <c:strCache>
                    <c:ptCount val="1"/>
                    <c:pt idx="0">
                      <c:v>1983</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{EAB2BC17-3CA7-4380-A60F-B6710049E9ED}</c15:txfldGUID>
                      <c15:f>Mexico!$D$32</c15:f>
                      <c15:dlblFieldTableCache>
                        <c:ptCount val="1"/>
                        <c:pt idx="0">
                          <c:v>1983</c:v>
                        </c:pt>
                      </c15:dlblFieldTableCache>
                    </c15:dlblFTEntry>
                  </c15:dlblFieldTable>
                  <c15:showDataLabelsRange val="0"/>
                </c:ext>
                <c:ext xmlns:c16="http://schemas.microsoft.com/office/drawing/2014/chart" uri="{C3380CC4-5D6E-409C-BE32-E72D297353CC}">
                  <c16:uniqueId val="{00000017-9AF7-4F69-AC11-BC119DD85DE7}"/>
                </c:ext>
              </c:extLst>
            </c:dLbl>
            <c:dLbl>
              <c:idx val="24"/>
              <c:layout/>
              <c:tx>
                <c:strRef>
                  <c:f>Mexico!$D$33</c:f>
                  <c:strCache>
                    <c:ptCount val="1"/>
                    <c:pt idx="0">
                      <c:v>1984</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{C2297997-16D6-4FD0-928C-5E118F0440D9}</c15:txfldGUID>
                      <c15:f>Mexico!$D$33</c15:f>
                      <c15:dlblFieldTableCache>
                        <c:ptCount val="1"/>
                        <c:pt idx="0">
                          <c:v>1984</c:v>
                        </c:pt>
                      </c15:dlblFieldTableCache>
                    </c15:dlblFTEntry>
                  </c15:dlblFieldTable>
                  <c15:showDataLabelsRange val="0"/>
                </c:ext>
                <c:ext xmlns:c16="http://schemas.microsoft.com/office/drawing/2014/chart" uri="{C3380CC4-5D6E-409C-BE32-E72D297353CC}">
                  <c16:uniqueId val="{00000018-9AF7-4F69-AC11-BC119DD85DE7}"/>
                </c:ext>
              </c:extLst>
            </c:dLbl>
            <c:dLbl>
              <c:idx val="25"/>
              <c:layout/>
              <c:tx>
                <c:strRef>
                  <c:f>Mexico!$D$34</c:f>
                  <c:strCache>
                    <c:ptCount val="1"/>
                    <c:pt idx="0">
                      <c:v>1985</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{80DC8E4E-2A6B-4350-BFC3-42C63D602E06}</c15:txfldGUID>
                      <c15:f>Mexico!$D$34</c15:f>
                      <c15:dlblFieldTableCache>
                        <c:ptCount val="1"/>
                        <c:pt idx="0">
                          <c:v>1985</c:v>
                        </c:pt>
                      </c15:dlblFieldTableCache>
                    </c15:dlblFTEntry>
                  </c15:dlblFieldTable>
                  <c15:showDataLabelsRange val="0"/>
                </c:ext>
                <c:ext xmlns:c16="http://schemas.microsoft.com/office/drawing/2014/chart" uri="{C3380CC4-5D6E-409C-BE32-E72D297353CC}">
                  <c16:uniqueId val="{00000019-9AF7-4F69-AC11-BC119DD85DE7}"/>
                </c:ext>
              </c:extLst>
            </c:dLbl>
            <c:dLbl>
              <c:idx val="26"/>
              <c:layout/>
              <c:tx>
                <c:strRef>
                  <c:f>Mexico!$D$35</c:f>
                  <c:strCache>
                    <c:ptCount val="1"/>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{128D0277-C0FA-4213-83FA-B9A8F23AE2B5}</c15:txfldGUID>
                      <c15:f>Mexico!$D$35</c15:f>
                      <c15:dlblFieldTableCache>
                        <c:ptCount val="1"/>
                      </c15:dlblFieldTableCache>
                    </c15:dlblFTEntry>
                  </c15:dlblFieldTable>
                  <c15:showDataLabelsRange val="0"/>
                </c:ext>
                <c:ext xmlns:c16="http://schemas.microsoft.com/office/drawing/2014/chart" uri="{C3380CC4-5D6E-409C-BE32-E72D297353CC}">
                  <c16:uniqueId val="{0000001A-9AF7-4F69-AC11-BC119DD85DE7}"/>
                </c:ext>
              </c:extLst>
            </c:dLbl>
            <c:dLbl>
              <c:idx val="27"/>
              <c:layout/>
              <c:tx>
                <c:strRef>
                  <c:f>Mexico!$D$36</c:f>
                  <c:strCache>
                    <c:ptCount val="1"/>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{4FCAD216-E4B5-4482-8D9D-5CA6ACC742E3}</c15:txfldGUID>
                      <c15:f>Mexico!$D$36</c15:f>
                      <c15:dlblFieldTableCache>
                        <c:ptCount val="1"/>
                      </c15:dlblFieldTableCache>
                    </c15:dlblFTEntry>
                  </c15:dlblFieldTable>
                  <c15:showDataLabelsRange val="0"/>
                </c:ext>
                <c:ext xmlns:c16="http://schemas.microsoft.com/office/drawing/2014/chart" uri="{C3380CC4-5D6E-409C-BE32-E72D297353CC}">
                  <c16:uniqueId val="{0000001B-9AF7-4F69-AC11-BC119DD85DE7}"/>
                </c:ext>
              </c:extLst>
            </c:dLbl>
            <c:dLbl>
              <c:idx val="28"/>
              <c:layout/>
              <c:tx>
                <c:strRef>
                  <c:f>Mexico!$D$37</c:f>
                  <c:strCache>
                    <c:ptCount val="1"/>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{5CED91CB-9770-4CB5-9365-05DAB8CB789F}</c15:txfldGUID>
                      <c15:f>Mexico!$D$37</c15:f>
                      <c15:dlblFieldTableCache>
                        <c:ptCount val="1"/>
                      </c15:dlblFieldTableCache>
                    </c15:dlblFTEntry>
                  </c15:dlblFieldTable>
                  <c15:showDataLabelsRange val="0"/>
                </c:ext>
                <c:ext xmlns:c16="http://schemas.microsoft.com/office/drawing/2014/chart" uri="{C3380CC4-5D6E-409C-BE32-E72D297353CC}">
                  <c16:uniqueId val="{0000001C-9AF7-4F69-AC11-BC119DD85DE7}"/>
                </c:ext>
              </c:extLst>
            </c:dLbl>
            <c:dLbl>
              <c:idx val="29"/>
              <c:layout/>
              <c:tx>
                <c:strRef>
                  <c:f>Mexico!$D$38</c:f>
                  <c:strCache>
                    <c:ptCount val="1"/>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{9E807A5B-10AC-4BF3-837C-72E35F1D7038}</c15:txfldGUID>
                      <c15:f>Mexico!$D$38</c15:f>
                      <c15:dlblFieldTableCache>
                        <c:ptCount val="1"/>
                      </c15:dlblFieldTableCache>
                    </c15:dlblFTEntry>
                  </c15:dlblFieldTable>
                  <c15:showDataLabelsRange val="0"/>
                </c:ext>
                <c:ext xmlns:c16="http://schemas.microsoft.com/office/drawing/2014/chart" uri="{C3380CC4-5D6E-409C-BE32-E72D297353CC}">
                  <c16:uniqueId val="{0000001D-9AF7-4F69-AC11-BC119DD85DE7}"/>
                </c:ext>
              </c:extLst>
            </c:dLbl>
            <c:dLbl>
              <c:idx val="30"/>
              <c:layout/>
              <c:tx>
                <c:strRef>
                  <c:f>Mexico!$D$39</c:f>
                  <c:strCache>
                    <c:ptCount val="1"/>
                    <c:pt idx="0">
                      <c:v>1990</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{B0020769-CAD4-40D3-8F3F-0E4042B3DDAF}</c15:txfldGUID>
                      <c15:f>Mexico!$D$39</c15:f>
                      <c15:dlblFieldTableCache>
                        <c:ptCount val="1"/>
                        <c:pt idx="0">
                          <c:v>1990</c:v>
                        </c:pt>
                      </c15:dlblFieldTableCache>
                    </c15:dlblFTEntry>
                  </c15:dlblFieldTable>
                  <c15:showDataLabelsRange val="0"/>
                </c:ext>
                <c:ext xmlns:c16="http://schemas.microsoft.com/office/drawing/2014/chart" uri="{C3380CC4-5D6E-409C-BE32-E72D297353CC}">
                  <c16:uniqueId val="{0000001E-9AF7-4F69-AC11-BC119DD85DE7}"/>
                </c:ext>
              </c:extLst>
            </c:dLbl>
            <c:dLbl>
              <c:idx val="31"/>
              <c:layout/>
              <c:tx>
                <c:strRef>
                  <c:f>Mexico!$D$40</c:f>
                  <c:strCache>
                    <c:ptCount val="1"/>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{F12482C3-7438-451C-BA0C-C800664ED352}</c15:txfldGUID>
                      <c15:f>Mexico!$D$40</c15:f>
                      <c15:dlblFieldTableCache>
                        <c:ptCount val="1"/>
                      </c15:dlblFieldTableCache>
                    </c15:dlblFTEntry>
                  </c15:dlblFieldTable>
                  <c15:showDataLabelsRange val="0"/>
                </c:ext>
                <c:ext xmlns:c16="http://schemas.microsoft.com/office/drawing/2014/chart" uri="{C3380CC4-5D6E-409C-BE32-E72D297353CC}">
                  <c16:uniqueId val="{0000001F-9AF7-4F69-AC11-BC119DD85DE7}"/>
                </c:ext>
              </c:extLst>
            </c:dLbl>
            <c:dLbl>
              <c:idx val="32"/>
              <c:layout/>
              <c:tx>
                <c:strRef>
                  <c:f>Mexico!$D$41</c:f>
                  <c:strCache>
                    <c:ptCount val="1"/>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{A675F7C1-308A-4BE5-BBC2-BFC7232393A4}</c15:txfldGUID>
                      <c15:f>Mexico!$D$41</c15:f>
                      <c15:dlblFieldTableCache>
                        <c:ptCount val="1"/>
                      </c15:dlblFieldTableCache>
                    </c15:dlblFTEntry>
                  </c15:dlblFieldTable>
                  <c15:showDataLabelsRange val="0"/>
                </c:ext>
                <c:ext xmlns:c16="http://schemas.microsoft.com/office/drawing/2014/chart" uri="{C3380CC4-5D6E-409C-BE32-E72D297353CC}">
                  <c16:uniqueId val="{00000020-9AF7-4F69-AC11-BC119DD85DE7}"/>
                </c:ext>
              </c:extLst>
            </c:dLbl>
            <c:dLbl>
              <c:idx val="33"/>
              <c:layout/>
              <c:tx>
                <c:strRef>
                  <c:f>Mexico!$D$42</c:f>
                  <c:strCache>
                    <c:ptCount val="1"/>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{C2B08DB4-A96C-4AED-98CC-5E68C1DCEA86}</c15:txfldGUID>
                      <c15:f>Mexico!$D$42</c15:f>
                      <c15:dlblFieldTableCache>
                        <c:ptCount val="1"/>
                      </c15:dlblFieldTableCache>
                    </c15:dlblFTEntry>
                  </c15:dlblFieldTable>
                  <c15:showDataLabelsRange val="0"/>
                </c:ext>
                <c:ext xmlns:c16="http://schemas.microsoft.com/office/drawing/2014/chart" uri="{C3380CC4-5D6E-409C-BE32-E72D297353CC}">
                  <c16:uniqueId val="{00000021-9AF7-4F69-AC11-BC119DD85DE7}"/>
                </c:ext>
              </c:extLst>
            </c:dLbl>
            <c:dLbl>
              <c:idx val="34"/>
              <c:layout/>
              <c:tx>
                <c:strRef>
                  <c:f>Mexico!$D$43</c:f>
                  <c:strCache>
                    <c:ptCount val="1"/>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{A06C1281-C2B5-45ED-A55A-1EA3D771174A}</c15:txfldGUID>
                      <c15:f>Mexico!$D$43</c15:f>
                      <c15:dlblFieldTableCache>
                        <c:ptCount val="1"/>
                      </c15:dlblFieldTableCache>
                    </c15:dlblFTEntry>
                  </c15:dlblFieldTable>
                  <c15:showDataLabelsRange val="0"/>
                </c:ext>
                <c:ext xmlns:c16="http://schemas.microsoft.com/office/drawing/2014/chart" uri="{C3380CC4-5D6E-409C-BE32-E72D297353CC}">
                  <c16:uniqueId val="{00000022-9AF7-4F69-AC11-BC119DD85DE7}"/>
                </c:ext>
              </c:extLst>
            </c:dLbl>
            <c:dLbl>
              <c:idx val="35"/>
              <c:layout/>
              <c:tx>
                <c:strRef>
                  <c:f>Mexico!$D$44</c:f>
                  <c:strCache>
                    <c:ptCount val="1"/>
                    <c:pt idx="0">
                      <c:v>1995</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{1D2F8293-6584-4D99-9B8C-266512871029}</c15:txfldGUID>
                      <c15:f>Mexico!$D$44</c15:f>
                      <c15:dlblFieldTableCache>
                        <c:ptCount val="1"/>
                        <c:pt idx="0">
                          <c:v>1995</c:v>
                        </c:pt>
                      </c15:dlblFieldTableCache>
                    </c15:dlblFTEntry>
                  </c15:dlblFieldTable>
                  <c15:showDataLabelsRange val="0"/>
                </c:ext>
                <c:ext xmlns:c16="http://schemas.microsoft.com/office/drawing/2014/chart" uri="{C3380CC4-5D6E-409C-BE32-E72D297353CC}">
                  <c16:uniqueId val="{00000023-9AF7-4F69-AC11-BC119DD85DE7}"/>
                </c:ext>
              </c:extLst>
            </c:dLbl>
            <c:dLbl>
              <c:idx val="36"/>
              <c:layout/>
              <c:tx>
                <c:strRef>
                  <c:f>Mexico!$D$45</c:f>
                  <c:strCache>
                    <c:ptCount val="1"/>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{B02A12E2-AB79-48A2-B0DF-12192CDFCAF8}</c15:txfldGUID>
                      <c15:f>Mexico!$D$45</c15:f>
                      <c15:dlblFieldTableCache>
                        <c:ptCount val="1"/>
                      </c15:dlblFieldTableCache>
                    </c15:dlblFTEntry>
                  </c15:dlblFieldTable>
                  <c15:showDataLabelsRange val="0"/>
                </c:ext>
                <c:ext xmlns:c16="http://schemas.microsoft.com/office/drawing/2014/chart" uri="{C3380CC4-5D6E-409C-BE32-E72D297353CC}">
                  <c16:uniqueId val="{00000024-9AF7-4F69-AC11-BC119DD85DE7}"/>
                </c:ext>
              </c:extLst>
            </c:dLbl>
            <c:dLbl>
              <c:idx val="37"/>
              <c:layout/>
              <c:tx>
                <c:strRef>
                  <c:f>Mexico!$D$46</c:f>
                  <c:strCache>
                    <c:ptCount val="1"/>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{51FD5F05-3751-47E7-8130-A47D6C507485}</c15:txfldGUID>
                      <c15:f>Mexico!$D$46</c15:f>
                      <c15:dlblFieldTableCache>
                        <c:ptCount val="1"/>
                      </c15:dlblFieldTableCache>
                    </c15:dlblFTEntry>
                  </c15:dlblFieldTable>
                  <c15:showDataLabelsRange val="0"/>
                </c:ext>
                <c:ext xmlns:c16="http://schemas.microsoft.com/office/drawing/2014/chart" uri="{C3380CC4-5D6E-409C-BE32-E72D297353CC}">
                  <c16:uniqueId val="{00000025-9AF7-4F69-AC11-BC119DD85DE7}"/>
                </c:ext>
              </c:extLst>
            </c:dLbl>
            <c:dLbl>
              <c:idx val="38"/>
              <c:layout/>
              <c:tx>
                <c:strRef>
                  <c:f>Mexico!$D$47</c:f>
                  <c:strCache>
                    <c:ptCount val="1"/>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{15D6B649-7810-49DC-8486-0131F5F469B0}</c15:txfldGUID>
                      <c15:f>Mexico!$D$47</c15:f>
                      <c15:dlblFieldTableCache>
                        <c:ptCount val="1"/>
                      </c15:dlblFieldTableCache>
                    </c15:dlblFTEntry>
                  </c15:dlblFieldTable>
                  <c15:showDataLabelsRange val="0"/>
                </c:ext>
                <c:ext xmlns:c16="http://schemas.microsoft.com/office/drawing/2014/chart" uri="{C3380CC4-5D6E-409C-BE32-E72D297353CC}">
                  <c16:uniqueId val="{00000026-9AF7-4F69-AC11-BC119DD85DE7}"/>
                </c:ext>
              </c:extLst>
            </c:dLbl>
            <c:dLbl>
              <c:idx val="39"/>
              <c:layout/>
              <c:tx>
                <c:strRef>
                  <c:f>Mexico!$D$48</c:f>
                  <c:strCache>
                    <c:ptCount val="1"/>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{4FA6BE93-4BC6-48CF-97DD-14C94F5F1413}</c15:txfldGUID>
                      <c15:f>Mexico!$D$48</c15:f>
                      <c15:dlblFieldTableCache>
                        <c:ptCount val="1"/>
                      </c15:dlblFieldTableCache>
                    </c15:dlblFTEntry>
                  </c15:dlblFieldTable>
                  <c15:showDataLabelsRange val="0"/>
                </c:ext>
                <c:ext xmlns:c16="http://schemas.microsoft.com/office/drawing/2014/chart" uri="{C3380CC4-5D6E-409C-BE32-E72D297353CC}">
                  <c16:uniqueId val="{00000027-9AF7-4F69-AC11-BC119DD85DE7}"/>
                </c:ext>
              </c:extLst>
            </c:dLbl>
            <c:dLbl>
              <c:idx val="40"/>
              <c:layout/>
              <c:tx>
                <c:strRef>
                  <c:f>Mexico!$D$49</c:f>
                  <c:strCache>
                    <c:ptCount val="1"/>
                    <c:pt idx="0">
                      <c:v>2000</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{99EE7223-2784-404D-ADD9-C4353E422DF8}</c15:txfldGUID>
                      <c15:f>Mexico!$D$49</c15:f>
                      <c15:dlblFieldTableCache>
                        <c:ptCount val="1"/>
                        <c:pt idx="0">
                          <c:v>2000</c:v>
                        </c:pt>
                      </c15:dlblFieldTableCache>
                    </c15:dlblFTEntry>
                  </c15:dlblFieldTable>
                  <c15:showDataLabelsRange val="0"/>
                </c:ext>
                <c:ext xmlns:c16="http://schemas.microsoft.com/office/drawing/2014/chart" uri="{C3380CC4-5D6E-409C-BE32-E72D297353CC}">
                  <c16:uniqueId val="{00000028-9AF7-4F69-AC11-BC119DD85DE7}"/>
                </c:ext>
              </c:extLst>
            </c:dLbl>
            <c:dLbl>
              <c:idx val="41"/>
              <c:layout/>
              <c:tx>
                <c:strRef>
                  <c:f>Mexico!$D$50</c:f>
                  <c:strCache>
                    <c:ptCount val="1"/>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{2B757255-ACBA-4A43-987A-FEAE6E52802B}</c15:txfldGUID>
                      <c15:f>Mexico!$D$50</c15:f>
                      <c15:dlblFieldTableCache>
                        <c:ptCount val="1"/>
                      </c15:dlblFieldTableCache>
                    </c15:dlblFTEntry>
                  </c15:dlblFieldTable>
                  <c15:showDataLabelsRange val="0"/>
                </c:ext>
                <c:ext xmlns:c16="http://schemas.microsoft.com/office/drawing/2014/chart" uri="{C3380CC4-5D6E-409C-BE32-E72D297353CC}">
                  <c16:uniqueId val="{00000029-9AF7-4F69-AC11-BC119DD85DE7}"/>
                </c:ext>
              </c:extLst>
            </c:dLbl>
            <c:dLbl>
              <c:idx val="42"/>
              <c:layout/>
              <c:tx>
                <c:strRef>
                  <c:f>Mexico!$D$51</c:f>
                  <c:strCache>
                    <c:ptCount val="1"/>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{189115EB-4206-4DAB-BF5C-9B239BC8B260}</c15:txfldGUID>
                      <c15:f>Mexico!$D$51</c15:f>
                      <c15:dlblFieldTableCache>
                        <c:ptCount val="1"/>
                      </c15:dlblFieldTableCache>
                    </c15:dlblFTEntry>
                  </c15:dlblFieldTable>
                  <c15:showDataLabelsRange val="0"/>
                </c:ext>
                <c:ext xmlns:c16="http://schemas.microsoft.com/office/drawing/2014/chart" uri="{C3380CC4-5D6E-409C-BE32-E72D297353CC}">
                  <c16:uniqueId val="{0000002A-9AF7-4F69-AC11-BC119DD85DE7}"/>
                </c:ext>
              </c:extLst>
            </c:dLbl>
            <c:dLbl>
              <c:idx val="43"/>
              <c:layout/>
              <c:tx>
                <c:strRef>
                  <c:f>Mexico!$D$52</c:f>
                  <c:strCache>
                    <c:ptCount val="1"/>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{D220D5C2-EB86-443E-BDA1-6B474C52C672}</c15:txfldGUID>
                      <c15:f>Mexico!$D$52</c15:f>
                      <c15:dlblFieldTableCache>
                        <c:ptCount val="1"/>
                      </c15:dlblFieldTableCache>
                    </c15:dlblFTEntry>
                  </c15:dlblFieldTable>
                  <c15:showDataLabelsRange val="0"/>
                </c:ext>
                <c:ext xmlns:c16="http://schemas.microsoft.com/office/drawing/2014/chart" uri="{C3380CC4-5D6E-409C-BE32-E72D297353CC}">
                  <c16:uniqueId val="{0000002B-9AF7-4F69-AC11-BC119DD85DE7}"/>
                </c:ext>
              </c:extLst>
            </c:dLbl>
            <c:dLbl>
              <c:idx val="44"/>
              <c:layout/>
              <c:tx>
                <c:strRef>
                  <c:f>Mexico!$D$53</c:f>
                  <c:strCache>
                    <c:ptCount val="1"/>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{B987201E-4504-411D-8714-B02A57523B9E}</c15:txfldGUID>
                      <c15:f>Mexico!$D$53</c15:f>
                      <c15:dlblFieldTableCache>
                        <c:ptCount val="1"/>
                      </c15:dlblFieldTableCache>
                    </c15:dlblFTEntry>
                  </c15:dlblFieldTable>
                  <c15:showDataLabelsRange val="0"/>
                </c:ext>
                <c:ext xmlns:c16="http://schemas.microsoft.com/office/drawing/2014/chart" uri="{C3380CC4-5D6E-409C-BE32-E72D297353CC}">
                  <c16:uniqueId val="{0000002C-9AF7-4F69-AC11-BC119DD85DE7}"/>
                </c:ext>
              </c:extLst>
            </c:dLbl>
            <c:dLbl>
              <c:idx val="45"/>
              <c:layout/>
              <c:tx>
                <c:strRef>
                  <c:f>Mexico!$D$54</c:f>
                  <c:strCache>
                    <c:ptCount val="1"/>
                    <c:pt idx="0">
                      <c:v>2005</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{4669CC3D-5BC2-4062-A6C0-6EA8093C2AF1}</c15:txfldGUID>
                      <c15:f>Mexico!$D$54</c15:f>
                      <c15:dlblFieldTableCache>
                        <c:ptCount val="1"/>
                        <c:pt idx="0">
                          <c:v>2005</c:v>
                        </c:pt>
                      </c15:dlblFieldTableCache>
                    </c15:dlblFTEntry>
                  </c15:dlblFieldTable>
                  <c15:showDataLabelsRange val="0"/>
                </c:ext>
                <c:ext xmlns:c16="http://schemas.microsoft.com/office/drawing/2014/chart" uri="{C3380CC4-5D6E-409C-BE32-E72D297353CC}">
                  <c16:uniqueId val="{0000002D-9AF7-4F69-AC11-BC119DD85DE7}"/>
                </c:ext>
              </c:extLst>
            </c:dLbl>
            <c:dLbl>
              <c:idx val="46"/>
              <c:layout/>
              <c:tx>
                <c:strRef>
                  <c:f>Mexico!$D$55</c:f>
                  <c:strCache>
                    <c:ptCount val="1"/>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{BC539D90-CD6C-4F2F-ABA0-C4FCED80FC8B}</c15:txfldGUID>
                      <c15:f>Mexico!$D$55</c15:f>
                      <c15:dlblFieldTableCache>
                        <c:ptCount val="1"/>
                      </c15:dlblFieldTableCache>
                    </c15:dlblFTEntry>
                  </c15:dlblFieldTable>
                  <c15:showDataLabelsRange val="0"/>
                </c:ext>
                <c:ext xmlns:c16="http://schemas.microsoft.com/office/drawing/2014/chart" uri="{C3380CC4-5D6E-409C-BE32-E72D297353CC}">
                  <c16:uniqueId val="{0000002E-9AF7-4F69-AC11-BC119DD85DE7}"/>
                </c:ext>
              </c:extLst>
            </c:dLbl>
            <c:dLbl>
              <c:idx val="47"/>
              <c:layout/>
              <c:tx>
                <c:strRef>
                  <c:f>Mexico!$D$56</c:f>
                  <c:strCache>
                    <c:ptCount val="1"/>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{48696BA2-F67F-41DD-BBA2-58E4F9D7B4AE}</c15:txfldGUID>
                      <c15:f>Mexico!$D$56</c15:f>
                      <c15:dlblFieldTableCache>
                        <c:ptCount val="1"/>
                      </c15:dlblFieldTableCache>
                    </c15:dlblFTEntry>
                  </c15:dlblFieldTable>
                  <c15:showDataLabelsRange val="0"/>
                </c:ext>
                <c:ext xmlns:c16="http://schemas.microsoft.com/office/drawing/2014/chart" uri="{C3380CC4-5D6E-409C-BE32-E72D297353CC}">
                  <c16:uniqueId val="{0000002F-9AF7-4F69-AC11-BC119DD85DE7}"/>
                </c:ext>
              </c:extLst>
            </c:dLbl>
            <c:dLbl>
              <c:idx val="48"/>
              <c:layout/>
              <c:tx>
                <c:strRef>
                  <c:f>Mexico!$D$57</c:f>
                  <c:strCache>
                    <c:ptCount val="1"/>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{5457EA1A-69A5-44C9-A08D-C497208DE2AA}</c15:txfldGUID>
                      <c15:f>Mexico!$D$57</c15:f>
                      <c15:dlblFieldTableCache>
                        <c:ptCount val="1"/>
                      </c15:dlblFieldTableCache>
                    </c15:dlblFTEntry>
                  </c15:dlblFieldTable>
                  <c15:showDataLabelsRange val="0"/>
                </c:ext>
                <c:ext xmlns:c16="http://schemas.microsoft.com/office/drawing/2014/chart" uri="{C3380CC4-5D6E-409C-BE32-E72D297353CC}">
                  <c16:uniqueId val="{00000030-9AF7-4F69-AC11-BC119DD85DE7}"/>
                </c:ext>
              </c:extLst>
            </c:dLbl>
            <c:dLbl>
              <c:idx val="49"/>
              <c:layout/>
              <c:tx>
                <c:strRef>
                  <c:f>Mexico!$D$58</c:f>
                  <c:strCache>
                    <c:ptCount val="1"/>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{DB919F8E-9541-4C7D-B4A5-5A9FEC87B3E5}</c15:txfldGUID>
                      <c15:f>Mexico!$D$58</c15:f>
                      <c15:dlblFieldTableCache>
                        <c:ptCount val="1"/>
                      </c15:dlblFieldTableCache>
                    </c15:dlblFTEntry>
                  </c15:dlblFieldTable>
                  <c15:showDataLabelsRange val="0"/>
                </c:ext>
                <c:ext xmlns:c16="http://schemas.microsoft.com/office/drawing/2014/chart" uri="{C3380CC4-5D6E-409C-BE32-E72D297353CC}">
                  <c16:uniqueId val="{00000031-9AF7-4F69-AC11-BC119DD85DE7}"/>
                </c:ext>
              </c:extLst>
            </c:dLbl>
            <c:dLbl>
              <c:idx val="50"/>
              <c:layout/>
              <c:tx>
                <c:strRef>
                  <c:f>Mexico!$D$59</c:f>
                  <c:strCache>
                    <c:ptCount val="1"/>
                    <c:pt idx="0">
                      <c:v>2010</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{23714434-55CD-4CE9-BA48-2787E4413F3A}</c15:txfldGUID>
                      <c15:f>Mexico!$D$59</c15:f>
                      <c15:dlblFieldTableCache>
                        <c:ptCount val="1"/>
                        <c:pt idx="0">
                          <c:v>2010</c:v>
                        </c:pt>
                      </c15:dlblFieldTableCache>
                    </c15:dlblFTEntry>
                  </c15:dlblFieldTable>
                  <c15:showDataLabelsRange val="0"/>
                </c:ext>
                <c:ext xmlns:c16="http://schemas.microsoft.com/office/drawing/2014/chart" uri="{C3380CC4-5D6E-409C-BE32-E72D297353CC}">
                  <c16:uniqueId val="{00000032-9AF7-4F69-AC11-BC119DD85DE7}"/>
                </c:ext>
              </c:extLst>
            </c:dLbl>
            <c:dLbl>
              <c:idx val="51"/>
              <c:layout/>
              <c:tx>
                <c:strRef>
                  <c:f>Mexico!$D$60</c:f>
                  <c:strCache>
                    <c:ptCount val="1"/>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{A91C4CFB-2D40-4B2C-9CD0-511F732373DA}</c15:txfldGUID>
                      <c15:f>Mexico!$D$60</c15:f>
                      <c15:dlblFieldTableCache>
                        <c:ptCount val="1"/>
                      </c15:dlblFieldTableCache>
                    </c15:dlblFTEntry>
                  </c15:dlblFieldTable>
                  <c15:showDataLabelsRange val="0"/>
                </c:ext>
                <c:ext xmlns:c16="http://schemas.microsoft.com/office/drawing/2014/chart" uri="{C3380CC4-5D6E-409C-BE32-E72D297353CC}">
                  <c16:uniqueId val="{00000033-9AF7-4F69-AC11-BC119DD85DE7}"/>
                </c:ext>
              </c:extLst>
            </c:dLbl>
            <c:dLbl>
              <c:idx val="52"/>
              <c:layout/>
              <c:tx>
                <c:strRef>
                  <c:f>Mexico!$D$61</c:f>
                  <c:strCache>
                    <c:ptCount val="1"/>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{3765B156-9C56-46DB-A74D-D2A2DD971F27}</c15:txfldGUID>
                      <c15:f>Mexico!$D$61</c15:f>
                      <c15:dlblFieldTableCache>
                        <c:ptCount val="1"/>
                      </c15:dlblFieldTableCache>
                    </c15:dlblFTEntry>
                  </c15:dlblFieldTable>
                  <c15:showDataLabelsRange val="0"/>
                </c:ext>
                <c:ext xmlns:c16="http://schemas.microsoft.com/office/drawing/2014/chart" uri="{C3380CC4-5D6E-409C-BE32-E72D297353CC}">
                  <c16:uniqueId val="{00000034-9AF7-4F69-AC11-BC119DD85DE7}"/>
                </c:ext>
              </c:extLst>
            </c:dLbl>
            <c:dLbl>
              <c:idx val="53"/>
              <c:layout/>
              <c:tx>
                <c:strRef>
                  <c:f>Mexico!$D$62</c:f>
                  <c:strCache>
                    <c:ptCount val="1"/>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{8911EE08-1DD1-405F-987C-F596C30100A9}</c15:txfldGUID>
                      <c15:f>Mexico!$D$62</c15:f>
                      <c15:dlblFieldTableCache>
                        <c:ptCount val="1"/>
                      </c15:dlblFieldTableCache>
                    </c15:dlblFTEntry>
                  </c15:dlblFieldTable>
                  <c15:showDataLabelsRange val="0"/>
                </c:ext>
                <c:ext xmlns:c16="http://schemas.microsoft.com/office/drawing/2014/chart" uri="{C3380CC4-5D6E-409C-BE32-E72D297353CC}">
                  <c16:uniqueId val="{00000035-9AF7-4F69-AC11-BC119DD85DE7}"/>
                </c:ext>
              </c:extLst>
            </c:dLbl>
            <c:dLbl>
              <c:idx val="54"/>
              <c:layout/>
              <c:tx>
                <c:strRef>
                  <c:f>Mexico!$D$63</c:f>
                  <c:strCache>
                    <c:ptCount val="1"/>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{2D056157-0E35-4924-9069-77E9A3738FFA}</c15:txfldGUID>
                      <c15:f>Mexico!$D$63</c15:f>
                      <c15:dlblFieldTableCache>
                        <c:ptCount val="1"/>
                      </c15:dlblFieldTableCache>
                    </c15:dlblFTEntry>
                  </c15:dlblFieldTable>
                  <c15:showDataLabelsRange val="0"/>
                </c:ext>
                <c:ext xmlns:c16="http://schemas.microsoft.com/office/drawing/2014/chart" uri="{C3380CC4-5D6E-409C-BE32-E72D297353CC}">
                  <c16:uniqueId val="{00000036-9AF7-4F69-AC11-BC119DD85DE7}"/>
                </c:ext>
              </c:extLst>
            </c:dLbl>
            <c:dLbl>
              <c:idx val="55"/>
              <c:layout/>
              <c:tx>
                <c:strRef>
                  <c:f>Mexico!$D$64</c:f>
                  <c:strCache>
                    <c:ptCount val="1"/>
                    <c:pt idx="0">
                      <c:v>2015</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{B316317B-EC05-41F8-8B9C-B943A4DAD1E9}</c15:txfldGUID>
                      <c15:f>Mexico!$D$64</c15:f>
                      <c15:dlblFieldTableCache>
                        <c:ptCount val="1"/>
                        <c:pt idx="0">
                          <c:v>2015</c:v>
                        </c:pt>
                      </c15:dlblFieldTableCache>
                    </c15:dlblFTEntry>
                  </c15:dlblFieldTable>
                  <c15:showDataLabelsRange val="0"/>
                </c:ext>
                <c:ext xmlns:c16="http://schemas.microsoft.com/office/drawing/2014/chart" uri="{C3380CC4-5D6E-409C-BE32-E72D297353CC}">
                  <c16:uniqueId val="{00000037-9AF7-4F69-AC11-BC119DD85DE7}"/>
                </c:ext>
              </c:extLst>
            </c:dLbl>
            <c:dLbl>
              <c:idx val="56"/>
              <c:layout/>
              <c:tx>
                <c:strRef>
                  <c:f>Mexico!$D$65</c:f>
                  <c:strCache>
                    <c:ptCount val="1"/>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{A56F5E1C-DFD4-49AB-84AB-FA187231205C}</c15:txfldGUID>
                      <c15:f>Mexico!$D$65</c15:f>
                      <c15:dlblFieldTableCache>
                        <c:ptCount val="1"/>
                      </c15:dlblFieldTableCache>
                    </c15:dlblFTEntry>
                  </c15:dlblFieldTable>
                  <c15:showDataLabelsRange val="0"/>
                </c:ext>
                <c:ext xmlns:c16="http://schemas.microsoft.com/office/drawing/2014/chart" uri="{C3380CC4-5D6E-409C-BE32-E72D297353CC}">
                  <c16:uniqueId val="{00000038-9AF7-4F69-AC11-BC119DD85DE7}"/>
                </c:ext>
              </c:extLst>
            </c:dLbl>
            <c:dLbl>
              <c:idx val="57"/>
              <c:layout/>
              <c:tx>
                <c:strRef>
                  <c:f>Mexico!$D$66</c:f>
                  <c:strCache>
                    <c:ptCount val="1"/>
                    <c:pt idx="0">
                      <c:v>2017</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{A3C10362-E01E-4A37-805D-A5E7A183D767}</c15:txfldGUID>
                      <c15:f>Mexico!$D$66</c15:f>
                      <c15:dlblFieldTableCache>
                        <c:ptCount val="1"/>
                        <c:pt idx="0">
                          <c:v>2017</c:v>
                        </c:pt>
                      </c15:dlblFieldTableCache>
                    </c15:dlblFTEntry>
                  </c15:dlblFieldTable>
                  <c15:showDataLabelsRange val="0"/>
                </c:ext>
                <c:ext xmlns:c16="http://schemas.microsoft.com/office/drawing/2014/chart" uri="{C3380CC4-5D6E-409C-BE32-E72D297353CC}">
                  <c16:uniqueId val="{00000039-9AF7-4F69-AC11-BC119DD85DE7}"/>
                </c:ext>
              </c:extLst>
            </c:dLbl>
            <c:spPr>
              <a:noFill/>
              <a:ln>
                <a:noFill/>
              </a:ln>
              <a:effectLst/>
            </c:spPr>
            <c:dLblPos val="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xVal>
            <c:numRef>
              <c:f>Mexico!$B$9:$B$66</c:f>
              <c:numCache>
                <c:formatCode>0.00</c:formatCode>
                <c:ptCount val="58"/>
                <c:pt idx="0">
                  <c:v>-6.0000000000002274E-3</c:v>
                </c:pt>
                <c:pt idx="1">
                  <c:v>-4.9999999999998934E-3</c:v>
                </c:pt>
                <c:pt idx="2">
                  <c:v>-4.0000000000000036E-3</c:v>
                </c:pt>
                <c:pt idx="3">
                  <c:v>-3.0000000000001137E-3</c:v>
                </c:pt>
                <c:pt idx="4">
                  <c:v>5.0000000000016698E-4</c:v>
                </c:pt>
                <c:pt idx="5">
                  <c:v>8.0000000000000071E-3</c:v>
                </c:pt>
                <c:pt idx="6">
                  <c:v>1.6999999999999904E-2</c:v>
                </c:pt>
                <c:pt idx="7">
                  <c:v>2.2499999999999964E-2</c:v>
                </c:pt>
                <c:pt idx="8">
                  <c:v>2.1000000000000352E-2</c:v>
                </c:pt>
                <c:pt idx="9">
                  <c:v>8.5000000000001741E-3</c:v>
                </c:pt>
                <c:pt idx="10">
                  <c:v>-2.1000000000000352E-2</c:v>
                </c:pt>
                <c:pt idx="11">
                  <c:v>-6.4999999999999947E-2</c:v>
                </c:pt>
                <c:pt idx="12">
                  <c:v>-0.11549999999999994</c:v>
                </c:pt>
                <c:pt idx="13">
                  <c:v>-0.16700000000000026</c:v>
                </c:pt>
                <c:pt idx="14">
                  <c:v>-0.21399999999999997</c:v>
                </c:pt>
                <c:pt idx="15">
                  <c:v>-0.25099999999999989</c:v>
                </c:pt>
                <c:pt idx="16">
                  <c:v>-0.27150000000000007</c:v>
                </c:pt>
                <c:pt idx="17">
                  <c:v>-0.27349999999999985</c:v>
                </c:pt>
                <c:pt idx="18">
                  <c:v>-0.26149999999999984</c:v>
                </c:pt>
                <c:pt idx="19">
                  <c:v>-0.24049999999999994</c:v>
                </c:pt>
                <c:pt idx="20">
                  <c:v>-0.21450000000000014</c:v>
                </c:pt>
                <c:pt idx="21">
                  <c:v>-0.18950000000000022</c:v>
                </c:pt>
                <c:pt idx="22">
                  <c:v>-0.16949999999999976</c:v>
                </c:pt>
                <c:pt idx="23">
                  <c:v>-0.15300000000000002</c:v>
                </c:pt>
                <c:pt idx="24">
                  <c:v>-0.13850000000000007</c:v>
                </c:pt>
                <c:pt idx="25">
                  <c:v>-0.12599999999999989</c:v>
                </c:pt>
                <c:pt idx="26">
                  <c:v>-0.11650000000000005</c:v>
                </c:pt>
                <c:pt idx="27">
                  <c:v>-0.11050000000000004</c:v>
                </c:pt>
                <c:pt idx="28">
                  <c:v>-0.10650000000000004</c:v>
                </c:pt>
                <c:pt idx="29">
                  <c:v>-0.10399999999999987</c:v>
                </c:pt>
                <c:pt idx="30">
                  <c:v>-0.10199999999999987</c:v>
                </c:pt>
                <c:pt idx="31">
                  <c:v>-9.8500000000000032E-2</c:v>
                </c:pt>
                <c:pt idx="32">
                  <c:v>-9.3500000000000139E-2</c:v>
                </c:pt>
                <c:pt idx="33">
                  <c:v>-8.8000000000000078E-2</c:v>
                </c:pt>
                <c:pt idx="34">
                  <c:v>-8.2000000000000073E-2</c:v>
                </c:pt>
                <c:pt idx="35">
                  <c:v>-7.5499999999999901E-2</c:v>
                </c:pt>
                <c:pt idx="36">
                  <c:v>-6.899999999999995E-2</c:v>
                </c:pt>
                <c:pt idx="37">
                  <c:v>-6.25E-2</c:v>
                </c:pt>
                <c:pt idx="38">
                  <c:v>-5.699999999999994E-2</c:v>
                </c:pt>
                <c:pt idx="39">
                  <c:v>-5.2499999999999991E-2</c:v>
                </c:pt>
                <c:pt idx="40">
                  <c:v>-4.8499999999999988E-2</c:v>
                </c:pt>
                <c:pt idx="41">
                  <c:v>-4.6499999999999986E-2</c:v>
                </c:pt>
                <c:pt idx="42">
                  <c:v>-4.4999999999999929E-2</c:v>
                </c:pt>
                <c:pt idx="43">
                  <c:v>-4.3500000000000094E-2</c:v>
                </c:pt>
                <c:pt idx="44">
                  <c:v>-4.2000000000000037E-2</c:v>
                </c:pt>
                <c:pt idx="45">
                  <c:v>-4.0000000000000036E-2</c:v>
                </c:pt>
                <c:pt idx="46">
                  <c:v>-3.7000000000000144E-2</c:v>
                </c:pt>
                <c:pt idx="47">
                  <c:v>-3.2499999999999973E-2</c:v>
                </c:pt>
                <c:pt idx="48">
                  <c:v>-2.849999999999997E-2</c:v>
                </c:pt>
                <c:pt idx="49">
                  <c:v>-2.4999999999999911E-2</c:v>
                </c:pt>
                <c:pt idx="50">
                  <c:v>-2.2999999999999909E-2</c:v>
                </c:pt>
                <c:pt idx="51">
                  <c:v>-2.3000000000000131E-2</c:v>
                </c:pt>
                <c:pt idx="52">
                  <c:v>-2.4000000000000021E-2</c:v>
                </c:pt>
                <c:pt idx="53">
                  <c:v>-2.6000000000000023E-2</c:v>
                </c:pt>
                <c:pt idx="54">
                  <c:v>-2.750000000000008E-2</c:v>
                </c:pt>
                <c:pt idx="55">
                  <c:v>-2.949999999999986E-2</c:v>
                </c:pt>
                <c:pt idx="56">
                  <c:v>-3.0999999999999917E-2</c:v>
                </c:pt>
                <c:pt idx="57">
                  <c:v>-3.1000000000000139E-2</c:v>
                </c:pt>
              </c:numCache>
            </c:numRef>
          </c:xVal>
          <c:yVal>
            <c:numRef>
              <c:f>Mexico!$C$9:$C$66</c:f>
              <c:numCache>
                <c:formatCode>0.000_);[Red]\(0.000\)</c:formatCode>
                <c:ptCount val="58"/>
                <c:pt idx="0">
                  <c:v>6.7679999999999998</c:v>
                </c:pt>
                <c:pt idx="1">
                  <c:v>6.7619999999999996</c:v>
                </c:pt>
                <c:pt idx="2">
                  <c:v>6.758</c:v>
                </c:pt>
                <c:pt idx="3">
                  <c:v>6.7539999999999996</c:v>
                </c:pt>
                <c:pt idx="4">
                  <c:v>6.7519999999999998</c:v>
                </c:pt>
                <c:pt idx="5">
                  <c:v>6.7549999999999999</c:v>
                </c:pt>
                <c:pt idx="6">
                  <c:v>6.7679999999999998</c:v>
                </c:pt>
                <c:pt idx="7">
                  <c:v>6.7889999999999997</c:v>
                </c:pt>
                <c:pt idx="8">
                  <c:v>6.8129999999999997</c:v>
                </c:pt>
                <c:pt idx="9">
                  <c:v>6.8310000000000004</c:v>
                </c:pt>
                <c:pt idx="10">
                  <c:v>6.83</c:v>
                </c:pt>
                <c:pt idx="11">
                  <c:v>6.7889999999999997</c:v>
                </c:pt>
                <c:pt idx="12">
                  <c:v>6.7</c:v>
                </c:pt>
                <c:pt idx="13">
                  <c:v>6.5579999999999998</c:v>
                </c:pt>
                <c:pt idx="14">
                  <c:v>6.3659999999999997</c:v>
                </c:pt>
                <c:pt idx="15">
                  <c:v>6.13</c:v>
                </c:pt>
                <c:pt idx="16">
                  <c:v>5.8639999999999999</c:v>
                </c:pt>
                <c:pt idx="17">
                  <c:v>5.5869999999999997</c:v>
                </c:pt>
                <c:pt idx="18">
                  <c:v>5.3170000000000002</c:v>
                </c:pt>
                <c:pt idx="19">
                  <c:v>5.0640000000000001</c:v>
                </c:pt>
                <c:pt idx="20">
                  <c:v>4.8360000000000003</c:v>
                </c:pt>
                <c:pt idx="21">
                  <c:v>4.6349999999999998</c:v>
                </c:pt>
                <c:pt idx="22">
                  <c:v>4.4569999999999999</c:v>
                </c:pt>
                <c:pt idx="23">
                  <c:v>4.2960000000000003</c:v>
                </c:pt>
                <c:pt idx="24">
                  <c:v>4.1509999999999998</c:v>
                </c:pt>
                <c:pt idx="25">
                  <c:v>4.0190000000000001</c:v>
                </c:pt>
                <c:pt idx="26">
                  <c:v>3.899</c:v>
                </c:pt>
                <c:pt idx="27">
                  <c:v>3.786</c:v>
                </c:pt>
                <c:pt idx="28">
                  <c:v>3.6779999999999999</c:v>
                </c:pt>
                <c:pt idx="29">
                  <c:v>3.573</c:v>
                </c:pt>
                <c:pt idx="30">
                  <c:v>3.47</c:v>
                </c:pt>
                <c:pt idx="31">
                  <c:v>3.3690000000000002</c:v>
                </c:pt>
                <c:pt idx="32">
                  <c:v>3.2730000000000001</c:v>
                </c:pt>
                <c:pt idx="33">
                  <c:v>3.1819999999999999</c:v>
                </c:pt>
                <c:pt idx="34">
                  <c:v>3.097</c:v>
                </c:pt>
                <c:pt idx="35">
                  <c:v>3.0179999999999998</c:v>
                </c:pt>
                <c:pt idx="36">
                  <c:v>2.9460000000000002</c:v>
                </c:pt>
                <c:pt idx="37">
                  <c:v>2.88</c:v>
                </c:pt>
                <c:pt idx="38">
                  <c:v>2.8210000000000002</c:v>
                </c:pt>
                <c:pt idx="39">
                  <c:v>2.766</c:v>
                </c:pt>
                <c:pt idx="40">
                  <c:v>2.7160000000000002</c:v>
                </c:pt>
                <c:pt idx="41">
                  <c:v>2.669</c:v>
                </c:pt>
                <c:pt idx="42">
                  <c:v>2.6230000000000002</c:v>
                </c:pt>
                <c:pt idx="43">
                  <c:v>2.5790000000000002</c:v>
                </c:pt>
                <c:pt idx="44">
                  <c:v>2.536</c:v>
                </c:pt>
                <c:pt idx="45">
                  <c:v>2.4950000000000001</c:v>
                </c:pt>
                <c:pt idx="46">
                  <c:v>2.456</c:v>
                </c:pt>
                <c:pt idx="47">
                  <c:v>2.4209999999999998</c:v>
                </c:pt>
                <c:pt idx="48">
                  <c:v>2.391</c:v>
                </c:pt>
                <c:pt idx="49">
                  <c:v>2.3639999999999999</c:v>
                </c:pt>
                <c:pt idx="50">
                  <c:v>2.3410000000000002</c:v>
                </c:pt>
                <c:pt idx="51">
                  <c:v>2.3180000000000001</c:v>
                </c:pt>
                <c:pt idx="52">
                  <c:v>2.2949999999999999</c:v>
                </c:pt>
                <c:pt idx="53">
                  <c:v>2.27</c:v>
                </c:pt>
                <c:pt idx="54">
                  <c:v>2.2429999999999999</c:v>
                </c:pt>
                <c:pt idx="55">
                  <c:v>2.2149999999999999</c:v>
                </c:pt>
                <c:pt idx="56">
                  <c:v>2.1840000000000002</c:v>
                </c:pt>
                <c:pt idx="57">
                  <c:v>2.153</c:v>
                </c:pt>
              </c:numCache>
            </c:numRef>
          </c:yVal>
          <c:smooth val="1"/>
          <c:extLst>
            <c:ext xmlns:c16="http://schemas.microsoft.com/office/drawing/2014/chart" uri="{C3380CC4-5D6E-409C-BE32-E72D297353CC}">
              <c16:uniqueId val="{0000003A-9AF7-4F69-AC11-BC119DD85DE7}"/>
            </c:ext>
          </c:extLst>
        </c:ser>
        <c:dLbls>
          <c:showLegendKey val="0"/>
          <c:showVal val="0"/>
          <c:showCatName val="0"/>
          <c:showSerName val="0"/>
          <c:showPercent val="0"/>
          <c:showBubbleSize val="0"/>
        </c:dLbls>
        <c:axId val="2117735096"/>
        <c:axId val="-2113833176"/>
      </c:scatterChart>
      <c:valAx>
        <c:axId val="2117735096"/>
        <c:scaling>
          <c:orientation val="minMax"/>
        </c:scaling>
        <c:delete val="0"/>
        <c:axPos val="b"/>
        <c:title>
          <c:tx>
            <c:rich>
              <a:bodyPr/>
              <a:lstStyle/>
              <a:p>
                <a:pPr marL="0" marR="0" lvl="0" indent="0" algn="ctr" defTabSz="914400" rtl="0" eaLnBrk="1" fontAlgn="auto" latinLnBrk="0" hangingPunct="1">
                  <a:lnSpc>
                    <a:spcPct val="100000"/>
                  </a:lnSpc>
                  <a:spcBef>
                    <a:spcPts val="0"/>
                  </a:spcBef>
                  <a:spcAft>
                    <a:spcPts val="0"/>
                  </a:spcAft>
                  <a:buClrTx/>
                  <a:buSzTx/>
                  <a:buFontTx/>
                  <a:buNone/>
                  <a:tabLst/>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200" b="1" i="0" baseline="0">
                    <a:effectLst/>
                  </a:rPr>
                  <a:t>Absolute change: increase in fertility per year (children per woman)</a:t>
                </a:r>
                <a:endParaRPr lang="zh-CN" altLang="zh-CN" sz="1200">
                  <a:effectLst/>
                </a:endParaRPr>
              </a:p>
            </c:rich>
          </c:tx>
          <c:layout>
            <c:manualLayout>
              <c:xMode val="edge"/>
              <c:yMode val="edge"/>
              <c:x val="9.6180321968628787E-2"/>
              <c:y val="0.91833215210735464"/>
            </c:manualLayout>
          </c:layout>
          <c:overlay val="0"/>
        </c:title>
        <c:numFmt formatCode="0.00_ " sourceLinked="0"/>
        <c:majorTickMark val="out"/>
        <c:minorTickMark val="none"/>
        <c:tickLblPos val="nextTo"/>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3833176"/>
        <c:crossesAt val="0.1"/>
        <c:crossBetween val="midCat"/>
      </c:valAx>
      <c:valAx>
        <c:axId val="-2113833176"/>
        <c:scaling>
          <c:orientation val="minMax"/>
          <c:min val="1"/>
        </c:scaling>
        <c:delete val="0"/>
        <c:axPos val="l"/>
        <c:title>
          <c:tx>
            <c:rich>
              <a:bodyPr rot="-5400000" vert="horz"/>
              <a:lstStyle/>
              <a:p>
                <a:pPr>
                  <a:defRPr sz="1200">
                    <a:latin typeface="Arial" panose="020B0604020202020204" pitchFamily="34" charset="0"/>
                    <a:cs typeface="Arial" panose="020B0604020202020204" pitchFamily="34" charset="0"/>
                  </a:defRPr>
                </a:pPr>
                <a:r>
                  <a:rPr lang="en-US" altLang="zh-CN" sz="1200" b="1" i="0" baseline="0">
                    <a:effectLst/>
                  </a:rPr>
                  <a:t>Total fertility rate in Mexico (children per woman)</a:t>
                </a:r>
                <a:endParaRPr lang="zh-CN" altLang="zh-CN" sz="1000">
                  <a:effectLst/>
                </a:endParaRPr>
              </a:p>
            </c:rich>
          </c:tx>
          <c:layout>
            <c:manualLayout>
              <c:xMode val="edge"/>
              <c:yMode val="edge"/>
              <c:x val="2.9639670294842372E-3"/>
              <c:y val="0.21440242823344891"/>
            </c:manualLayout>
          </c:layout>
          <c:overlay val="0"/>
        </c:title>
        <c:numFmt formatCode="0_ " sourceLinked="0"/>
        <c:majorTickMark val="out"/>
        <c:minorTickMark val="none"/>
        <c:tickLblPos val="low"/>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7735096"/>
        <c:crossesAt val="0"/>
        <c:crossBetween val="midCat"/>
        <c:majorUnit val="1"/>
      </c:valAx>
    </c:plotArea>
    <c:plotVisOnly val="1"/>
    <c:dispBlanksAs val="gap"/>
    <c:showDLblsOverMax val="0"/>
  </c:chart>
  <c:spPr>
    <a:ln>
      <a:noFill/>
    </a:ln>
  </c:spPr>
  <c:printSettings>
    <c:headerFooter/>
    <c:pageMargins b="1" l="0.75" r="0.75" t="1" header="0.5" footer="0.5"/>
    <c:pageSetup orientation="portrait"/>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CN"/>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lgn="l" rtl="0">
              <a:defRPr sz="14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400" b="1" i="0" baseline="0">
                <a:effectLst/>
              </a:rPr>
              <a:t>Cuba total fertility rate, 1960-2017</a:t>
            </a:r>
          </a:p>
        </c:rich>
      </c:tx>
      <c:layout>
        <c:manualLayout>
          <c:xMode val="edge"/>
          <c:yMode val="edge"/>
          <c:x val="0.12056249114191302"/>
          <c:y val="7.3485494155840778E-3"/>
        </c:manualLayout>
      </c:layout>
      <c:overlay val="1"/>
      <c:spPr>
        <a:solidFill>
          <a:schemeClr val="bg1"/>
        </a:solidFill>
      </c:spPr>
    </c:title>
    <c:autoTitleDeleted val="0"/>
    <c:plotArea>
      <c:layout>
        <c:manualLayout>
          <c:layoutTarget val="inner"/>
          <c:xMode val="edge"/>
          <c:yMode val="edge"/>
          <c:x val="9.3933634474684169E-2"/>
          <c:y val="6.7725537481050688E-2"/>
          <c:w val="0.87246368418579967"/>
          <c:h val="0.8827324065432578"/>
        </c:manualLayout>
      </c:layout>
      <c:scatterChart>
        <c:scatterStyle val="smoothMarker"/>
        <c:varyColors val="0"/>
        <c:ser>
          <c:idx val="0"/>
          <c:order val="0"/>
          <c:spPr>
            <a:ln>
              <a:solidFill>
                <a:schemeClr val="tx1"/>
              </a:solidFill>
            </a:ln>
          </c:spPr>
          <c:marker>
            <c:symbol val="circle"/>
            <c:size val="9"/>
            <c:spPr>
              <a:solidFill>
                <a:schemeClr val="bg1"/>
              </a:solidFill>
              <a:ln>
                <a:solidFill>
                  <a:schemeClr val="tx1"/>
                </a:solidFill>
              </a:ln>
            </c:spPr>
          </c:marker>
          <c:dLbls>
            <c:dLbl>
              <c:idx val="0"/>
              <c:layout/>
              <c:tx>
                <c:strRef>
                  <c:f>Cuba!$D$9</c:f>
                  <c:strCache>
                    <c:ptCount val="1"/>
                    <c:pt idx="0">
                      <c:v>1960</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{3B32525D-1398-45CD-8EB2-BEA89E34E47B}</c15:txfldGUID>
                      <c15:f>Cuba!$D$9</c15:f>
                      <c15:dlblFieldTableCache>
                        <c:ptCount val="1"/>
                        <c:pt idx="0">
                          <c:v>1960</c:v>
                        </c:pt>
                      </c15:dlblFieldTableCache>
                    </c15:dlblFTEntry>
                  </c15:dlblFieldTable>
                  <c15:showDataLabelsRange val="0"/>
                </c:ext>
                <c:ext xmlns:c16="http://schemas.microsoft.com/office/drawing/2014/chart" uri="{C3380CC4-5D6E-409C-BE32-E72D297353CC}">
                  <c16:uniqueId val="{00000000-FEF5-40A4-A5CF-C063A3FF38CA}"/>
                </c:ext>
              </c:extLst>
            </c:dLbl>
            <c:dLbl>
              <c:idx val="1"/>
              <c:layout/>
              <c:tx>
                <c:strRef>
                  <c:f>Cuba!$D$10</c:f>
                  <c:strCache>
                    <c:ptCount val="1"/>
                    <c:pt idx="0">
                      <c:v>1961</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{5EDA75D9-3618-4F29-8269-21717D4873E0}</c15:txfldGUID>
                      <c15:f>Cuba!$D$10</c15:f>
                      <c15:dlblFieldTableCache>
                        <c:ptCount val="1"/>
                        <c:pt idx="0">
                          <c:v>1961</c:v>
                        </c:pt>
                      </c15:dlblFieldTableCache>
                    </c15:dlblFTEntry>
                  </c15:dlblFieldTable>
                  <c15:showDataLabelsRange val="0"/>
                </c:ext>
                <c:ext xmlns:c16="http://schemas.microsoft.com/office/drawing/2014/chart" uri="{C3380CC4-5D6E-409C-BE32-E72D297353CC}">
                  <c16:uniqueId val="{00000001-FEF5-40A4-A5CF-C063A3FF38CA}"/>
                </c:ext>
              </c:extLst>
            </c:dLbl>
            <c:dLbl>
              <c:idx val="2"/>
              <c:layout/>
              <c:tx>
                <c:strRef>
                  <c:f>Cuba!$D$11</c:f>
                  <c:strCache>
                    <c:ptCount val="1"/>
                    <c:pt idx="0">
                      <c:v>1962</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{C350F45C-D725-4EF3-8710-3F977F5A8969}</c15:txfldGUID>
                      <c15:f>Cuba!$D$11</c15:f>
                      <c15:dlblFieldTableCache>
                        <c:ptCount val="1"/>
                        <c:pt idx="0">
                          <c:v>1962</c:v>
                        </c:pt>
                      </c15:dlblFieldTableCache>
                    </c15:dlblFTEntry>
                  </c15:dlblFieldTable>
                  <c15:showDataLabelsRange val="0"/>
                </c:ext>
                <c:ext xmlns:c16="http://schemas.microsoft.com/office/drawing/2014/chart" uri="{C3380CC4-5D6E-409C-BE32-E72D297353CC}">
                  <c16:uniqueId val="{00000002-FEF5-40A4-A5CF-C063A3FF38CA}"/>
                </c:ext>
              </c:extLst>
            </c:dLbl>
            <c:dLbl>
              <c:idx val="3"/>
              <c:layout/>
              <c:tx>
                <c:strRef>
                  <c:f>Cuba!$D$12</c:f>
                  <c:strCache>
                    <c:ptCount val="1"/>
                    <c:pt idx="0">
                      <c:v>1963</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{4B8EC98C-503B-4A52-8CD4-3BB4BBD3DAE8}</c15:txfldGUID>
                      <c15:f>Cuba!$D$12</c15:f>
                      <c15:dlblFieldTableCache>
                        <c:ptCount val="1"/>
                        <c:pt idx="0">
                          <c:v>1963</c:v>
                        </c:pt>
                      </c15:dlblFieldTableCache>
                    </c15:dlblFTEntry>
                  </c15:dlblFieldTable>
                  <c15:showDataLabelsRange val="0"/>
                </c:ext>
                <c:ext xmlns:c16="http://schemas.microsoft.com/office/drawing/2014/chart" uri="{C3380CC4-5D6E-409C-BE32-E72D297353CC}">
                  <c16:uniqueId val="{00000003-FEF5-40A4-A5CF-C063A3FF38CA}"/>
                </c:ext>
              </c:extLst>
            </c:dLbl>
            <c:dLbl>
              <c:idx val="4"/>
              <c:layout/>
              <c:tx>
                <c:strRef>
                  <c:f>Cuba!$D$13</c:f>
                  <c:strCache>
                    <c:ptCount val="1"/>
                    <c:pt idx="0">
                      <c:v>1964</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{75E2A46B-8E08-4264-B3F9-DB70E07DE158}</c15:txfldGUID>
                      <c15:f>Cuba!$D$13</c15:f>
                      <c15:dlblFieldTableCache>
                        <c:ptCount val="1"/>
                        <c:pt idx="0">
                          <c:v>1964</c:v>
                        </c:pt>
                      </c15:dlblFieldTableCache>
                    </c15:dlblFTEntry>
                  </c15:dlblFieldTable>
                  <c15:showDataLabelsRange val="0"/>
                </c:ext>
                <c:ext xmlns:c16="http://schemas.microsoft.com/office/drawing/2014/chart" uri="{C3380CC4-5D6E-409C-BE32-E72D297353CC}">
                  <c16:uniqueId val="{00000004-FEF5-40A4-A5CF-C063A3FF38CA}"/>
                </c:ext>
              </c:extLst>
            </c:dLbl>
            <c:dLbl>
              <c:idx val="5"/>
              <c:layout/>
              <c:tx>
                <c:strRef>
                  <c:f>Cuba!$D$14</c:f>
                  <c:strCache>
                    <c:ptCount val="1"/>
                    <c:pt idx="0">
                      <c:v>1965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{29E231C2-FE83-4953-8FD7-607AD967840E}</c15:txfldGUID>
                      <c15:f>Cuba!$D$14</c15:f>
                      <c15:dlblFieldTableCache>
                        <c:ptCount val="1"/>
                        <c:pt idx="0">
                          <c:v>1965</c:v>
                        </c:pt>
                      </c15:dlblFieldTableCache>
                    </c15:dlblFTEntry>
                  </c15:dlblFieldTable>
                  <c15:showDataLabelsRange val="0"/>
                </c:ext>
                <c:ext xmlns:c16="http://schemas.microsoft.com/office/drawing/2014/chart" uri="{C3380CC4-5D6E-409C-BE32-E72D297353CC}">
                  <c16:uniqueId val="{00000005-FEF5-40A4-A5CF-C063A3FF38CA}"/>
                </c:ext>
              </c:extLst>
            </c:dLbl>
            <c:dLbl>
              <c:idx val="6"/>
              <c:layout/>
              <c:tx>
                <c:strRef>
                  <c:f>Cuba!$D$15</c:f>
                  <c:strCache>
                    <c:ptCount val="1"/>
                    <c:pt idx="0">
                      <c:v>1966</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{A32ED11F-8FBB-4B66-9223-74AC12C909EC}</c15:txfldGUID>
                      <c15:f>Cuba!$D$15</c15:f>
                      <c15:dlblFieldTableCache>
                        <c:ptCount val="1"/>
                        <c:pt idx="0">
                          <c:v>1966</c:v>
                        </c:pt>
                      </c15:dlblFieldTableCache>
                    </c15:dlblFTEntry>
                  </c15:dlblFieldTable>
                  <c15:showDataLabelsRange val="0"/>
                </c:ext>
                <c:ext xmlns:c16="http://schemas.microsoft.com/office/drawing/2014/chart" uri="{C3380CC4-5D6E-409C-BE32-E72D297353CC}">
                  <c16:uniqueId val="{00000006-FEF5-40A4-A5CF-C063A3FF38CA}"/>
                </c:ext>
              </c:extLst>
            </c:dLbl>
            <c:dLbl>
              <c:idx val="7"/>
              <c:layout/>
              <c:tx>
                <c:strRef>
                  <c:f>Cuba!$D$16</c:f>
                  <c:strCache>
                    <c:ptCount val="1"/>
                    <c:pt idx="0">
                      <c:v>1967</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{136F6290-058D-4D06-BBF8-FEDDBFF265FD}</c15:txfldGUID>
                      <c15:f>Cuba!$D$16</c15:f>
                      <c15:dlblFieldTableCache>
                        <c:ptCount val="1"/>
                        <c:pt idx="0">
                          <c:v>1967</c:v>
                        </c:pt>
                      </c15:dlblFieldTableCache>
                    </c15:dlblFTEntry>
                  </c15:dlblFieldTable>
                  <c15:showDataLabelsRange val="0"/>
                </c:ext>
                <c:ext xmlns:c16="http://schemas.microsoft.com/office/drawing/2014/chart" uri="{C3380CC4-5D6E-409C-BE32-E72D297353CC}">
                  <c16:uniqueId val="{00000007-FEF5-40A4-A5CF-C063A3FF38CA}"/>
                </c:ext>
              </c:extLst>
            </c:dLbl>
            <c:dLbl>
              <c:idx val="8"/>
              <c:layout/>
              <c:tx>
                <c:strRef>
                  <c:f>Cuba!$D$17</c:f>
                  <c:strCache>
                    <c:ptCount val="1"/>
                    <c:pt idx="0">
                      <c:v>1968</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{07567EF2-2418-4FAC-A712-3236430EFAD9}</c15:txfldGUID>
                      <c15:f>Cuba!$D$17</c15:f>
                      <c15:dlblFieldTableCache>
                        <c:ptCount val="1"/>
                        <c:pt idx="0">
                          <c:v>1968</c:v>
                        </c:pt>
                      </c15:dlblFieldTableCache>
                    </c15:dlblFTEntry>
                  </c15:dlblFieldTable>
                  <c15:showDataLabelsRange val="0"/>
                </c:ext>
                <c:ext xmlns:c16="http://schemas.microsoft.com/office/drawing/2014/chart" uri="{C3380CC4-5D6E-409C-BE32-E72D297353CC}">
                  <c16:uniqueId val="{00000008-FEF5-40A4-A5CF-C063A3FF38CA}"/>
                </c:ext>
              </c:extLst>
            </c:dLbl>
            <c:dLbl>
              <c:idx val="9"/>
              <c:layout/>
              <c:tx>
                <c:strRef>
                  <c:f>Cuba!$D$18</c:f>
                  <c:strCache>
                    <c:ptCount val="1"/>
                    <c:pt idx="0">
                      <c:v>1969</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{DAC32A93-94E3-45A5-8141-207A19FFD23D}</c15:txfldGUID>
                      <c15:f>Cuba!$D$18</c15:f>
                      <c15:dlblFieldTableCache>
                        <c:ptCount val="1"/>
                        <c:pt idx="0">
                          <c:v>1969</c:v>
                        </c:pt>
                      </c15:dlblFieldTableCache>
                    </c15:dlblFTEntry>
                  </c15:dlblFieldTable>
                  <c15:showDataLabelsRange val="0"/>
                </c:ext>
                <c:ext xmlns:c16="http://schemas.microsoft.com/office/drawing/2014/chart" uri="{C3380CC4-5D6E-409C-BE32-E72D297353CC}">
                  <c16:uniqueId val="{00000009-FEF5-40A4-A5CF-C063A3FF38CA}"/>
                </c:ext>
              </c:extLst>
            </c:dLbl>
            <c:dLbl>
              <c:idx val="10"/>
              <c:layout/>
              <c:tx>
                <c:strRef>
                  <c:f>Cuba!$D$19</c:f>
                  <c:strCache>
                    <c:ptCount val="1"/>
                    <c:pt idx="0">
                      <c:v>1970</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{16354241-A3FD-4DEF-B6B1-A10E84DEAF07}</c15:txfldGUID>
                      <c15:f>Cuba!$D$19</c15:f>
                      <c15:dlblFieldTableCache>
                        <c:ptCount val="1"/>
                        <c:pt idx="0">
                          <c:v>1970</c:v>
                        </c:pt>
                      </c15:dlblFieldTableCache>
                    </c15:dlblFTEntry>
                  </c15:dlblFieldTable>
                  <c15:showDataLabelsRange val="0"/>
                </c:ext>
                <c:ext xmlns:c16="http://schemas.microsoft.com/office/drawing/2014/chart" uri="{C3380CC4-5D6E-409C-BE32-E72D297353CC}">
                  <c16:uniqueId val="{0000000A-FEF5-40A4-A5CF-C063A3FF38CA}"/>
                </c:ext>
              </c:extLst>
            </c:dLbl>
            <c:dLbl>
              <c:idx val="11"/>
              <c:layout/>
              <c:tx>
                <c:strRef>
                  <c:f>Cuba!$D$20</c:f>
                  <c:strCache>
                    <c:ptCount val="1"/>
                    <c:pt idx="0">
                      <c:v>1971</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{9C535227-CFF3-41CD-8AE1-4D2A40B818E5}</c15:txfldGUID>
                      <c15:f>Cuba!$D$20</c15:f>
                      <c15:dlblFieldTableCache>
                        <c:ptCount val="1"/>
                        <c:pt idx="0">
                          <c:v>1971</c:v>
                        </c:pt>
                      </c15:dlblFieldTableCache>
                    </c15:dlblFTEntry>
                  </c15:dlblFieldTable>
                  <c15:showDataLabelsRange val="0"/>
                </c:ext>
                <c:ext xmlns:c16="http://schemas.microsoft.com/office/drawing/2014/chart" uri="{C3380CC4-5D6E-409C-BE32-E72D297353CC}">
                  <c16:uniqueId val="{0000000B-FEF5-40A4-A5CF-C063A3FF38CA}"/>
                </c:ext>
              </c:extLst>
            </c:dLbl>
            <c:dLbl>
              <c:idx val="12"/>
              <c:layout/>
              <c:tx>
                <c:strRef>
                  <c:f>Cuba!$D$21</c:f>
                  <c:strCache>
                    <c:ptCount val="1"/>
                    <c:pt idx="0">
                      <c:v>1972</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{D1270456-A3AD-4A8C-A670-7D3E9A66C94E}</c15:txfldGUID>
                      <c15:f>Cuba!$D$21</c15:f>
                      <c15:dlblFieldTableCache>
                        <c:ptCount val="1"/>
                        <c:pt idx="0">
                          <c:v>1972</c:v>
                        </c:pt>
                      </c15:dlblFieldTableCache>
                    </c15:dlblFTEntry>
                  </c15:dlblFieldTable>
                  <c15:showDataLabelsRange val="0"/>
                </c:ext>
                <c:ext xmlns:c16="http://schemas.microsoft.com/office/drawing/2014/chart" uri="{C3380CC4-5D6E-409C-BE32-E72D297353CC}">
                  <c16:uniqueId val="{0000000C-FEF5-40A4-A5CF-C063A3FF38CA}"/>
                </c:ext>
              </c:extLst>
            </c:dLbl>
            <c:dLbl>
              <c:idx val="13"/>
              <c:layout/>
              <c:tx>
                <c:strRef>
                  <c:f>Cuba!$D$22</c:f>
                  <c:strCache>
                    <c:ptCount val="1"/>
                    <c:pt idx="0">
                      <c:v>1973</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{0CBB35E1-1139-4931-A5F3-B7E817FE21B5}</c15:txfldGUID>
                      <c15:f>Cuba!$D$22</c15:f>
                      <c15:dlblFieldTableCache>
                        <c:ptCount val="1"/>
                        <c:pt idx="0">
                          <c:v>1973</c:v>
                        </c:pt>
                      </c15:dlblFieldTableCache>
                    </c15:dlblFTEntry>
                  </c15:dlblFieldTable>
                  <c15:showDataLabelsRange val="0"/>
                </c:ext>
                <c:ext xmlns:c16="http://schemas.microsoft.com/office/drawing/2014/chart" uri="{C3380CC4-5D6E-409C-BE32-E72D297353CC}">
                  <c16:uniqueId val="{0000000D-FEF5-40A4-A5CF-C063A3FF38CA}"/>
                </c:ext>
              </c:extLst>
            </c:dLbl>
            <c:dLbl>
              <c:idx val="14"/>
              <c:layout/>
              <c:tx>
                <c:strRef>
                  <c:f>Cuba!$D$23</c:f>
                  <c:strCache>
                    <c:ptCount val="1"/>
                    <c:pt idx="0">
                      <c:v>1974</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{69301088-AF42-455E-B901-CB66A668CD41}</c15:txfldGUID>
                      <c15:f>Cuba!$D$23</c15:f>
                      <c15:dlblFieldTableCache>
                        <c:ptCount val="1"/>
                        <c:pt idx="0">
                          <c:v>1974</c:v>
                        </c:pt>
                      </c15:dlblFieldTableCache>
                    </c15:dlblFTEntry>
                  </c15:dlblFieldTable>
                  <c15:showDataLabelsRange val="0"/>
                </c:ext>
                <c:ext xmlns:c16="http://schemas.microsoft.com/office/drawing/2014/chart" uri="{C3380CC4-5D6E-409C-BE32-E72D297353CC}">
                  <c16:uniqueId val="{0000000E-FEF5-40A4-A5CF-C063A3FF38CA}"/>
                </c:ext>
              </c:extLst>
            </c:dLbl>
            <c:dLbl>
              <c:idx val="15"/>
              <c:layout/>
              <c:tx>
                <c:strRef>
                  <c:f>Cuba!$D$24</c:f>
                  <c:strCache>
                    <c:ptCount val="1"/>
                    <c:pt idx="0">
                      <c:v>1975</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{DCC46CE1-B514-4223-9B46-2028C0723169}</c15:txfldGUID>
                      <c15:f>Cuba!$D$24</c15:f>
                      <c15:dlblFieldTableCache>
                        <c:ptCount val="1"/>
                        <c:pt idx="0">
                          <c:v>1975</c:v>
                        </c:pt>
                      </c15:dlblFieldTableCache>
                    </c15:dlblFTEntry>
                  </c15:dlblFieldTable>
                  <c15:showDataLabelsRange val="0"/>
                </c:ext>
                <c:ext xmlns:c16="http://schemas.microsoft.com/office/drawing/2014/chart" uri="{C3380CC4-5D6E-409C-BE32-E72D297353CC}">
                  <c16:uniqueId val="{0000000F-FEF5-40A4-A5CF-C063A3FF38CA}"/>
                </c:ext>
              </c:extLst>
            </c:dLbl>
            <c:dLbl>
              <c:idx val="16"/>
              <c:layout/>
              <c:tx>
                <c:strRef>
                  <c:f>Cuba!$D$25</c:f>
                  <c:strCache>
                    <c:ptCount val="1"/>
                    <c:pt idx="0">
                      <c:v>1976</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{149C6A40-A2E3-427B-9571-0B19EA2C0768}</c15:txfldGUID>
                      <c15:f>Cuba!$D$25</c15:f>
                      <c15:dlblFieldTableCache>
                        <c:ptCount val="1"/>
                        <c:pt idx="0">
                          <c:v>1976</c:v>
                        </c:pt>
                      </c15:dlblFieldTableCache>
                    </c15:dlblFTEntry>
                  </c15:dlblFieldTable>
                  <c15:showDataLabelsRange val="0"/>
                </c:ext>
                <c:ext xmlns:c16="http://schemas.microsoft.com/office/drawing/2014/chart" uri="{C3380CC4-5D6E-409C-BE32-E72D297353CC}">
                  <c16:uniqueId val="{00000010-FEF5-40A4-A5CF-C063A3FF38CA}"/>
                </c:ext>
              </c:extLst>
            </c:dLbl>
            <c:dLbl>
              <c:idx val="17"/>
              <c:layout/>
              <c:tx>
                <c:strRef>
                  <c:f>Cuba!$D$26</c:f>
                  <c:strCache>
                    <c:ptCount val="1"/>
                    <c:pt idx="0">
                      <c:v>1977</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{06C16118-A19C-485E-95E7-095541899A0E}</c15:txfldGUID>
                      <c15:f>Cuba!$D$26</c15:f>
                      <c15:dlblFieldTableCache>
                        <c:ptCount val="1"/>
                        <c:pt idx="0">
                          <c:v>1977</c:v>
                        </c:pt>
                      </c15:dlblFieldTableCache>
                    </c15:dlblFTEntry>
                  </c15:dlblFieldTable>
                  <c15:showDataLabelsRange val="0"/>
                </c:ext>
                <c:ext xmlns:c16="http://schemas.microsoft.com/office/drawing/2014/chart" uri="{C3380CC4-5D6E-409C-BE32-E72D297353CC}">
                  <c16:uniqueId val="{00000011-FEF5-40A4-A5CF-C063A3FF38CA}"/>
                </c:ext>
              </c:extLst>
            </c:dLbl>
            <c:dLbl>
              <c:idx val="18"/>
              <c:layout/>
              <c:tx>
                <c:strRef>
                  <c:f>Cuba!$D$27</c:f>
                  <c:strCache>
                    <c:ptCount val="1"/>
                    <c:pt idx="0">
                      <c:v>1978</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{8A987C7A-F3EB-4BF7-9360-70412BDFA81B}</c15:txfldGUID>
                      <c15:f>Cuba!$D$27</c15:f>
                      <c15:dlblFieldTableCache>
                        <c:ptCount val="1"/>
                        <c:pt idx="0">
                          <c:v>1978</c:v>
                        </c:pt>
                      </c15:dlblFieldTableCache>
                    </c15:dlblFTEntry>
                  </c15:dlblFieldTable>
                  <c15:showDataLabelsRange val="0"/>
                </c:ext>
                <c:ext xmlns:c16="http://schemas.microsoft.com/office/drawing/2014/chart" uri="{C3380CC4-5D6E-409C-BE32-E72D297353CC}">
                  <c16:uniqueId val="{00000012-FEF5-40A4-A5CF-C063A3FF38CA}"/>
                </c:ext>
              </c:extLst>
            </c:dLbl>
            <c:dLbl>
              <c:idx val="19"/>
              <c:layout/>
              <c:tx>
                <c:strRef>
                  <c:f>Cuba!$D$28</c:f>
                  <c:strCache>
                    <c:ptCount val="1"/>
                    <c:pt idx="0">
                      <c:v>1979</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{9CEEAA21-6975-4C21-9D5D-966755ABCE27}</c15:txfldGUID>
                      <c15:f>Cuba!$D$28</c15:f>
                      <c15:dlblFieldTableCache>
                        <c:ptCount val="1"/>
                        <c:pt idx="0">
                          <c:v>1979</c:v>
                        </c:pt>
                      </c15:dlblFieldTableCache>
                    </c15:dlblFTEntry>
                  </c15:dlblFieldTable>
                  <c15:showDataLabelsRange val="0"/>
                </c:ext>
                <c:ext xmlns:c16="http://schemas.microsoft.com/office/drawing/2014/chart" uri="{C3380CC4-5D6E-409C-BE32-E72D297353CC}">
                  <c16:uniqueId val="{00000013-FEF5-40A4-A5CF-C063A3FF38CA}"/>
                </c:ext>
              </c:extLst>
            </c:dLbl>
            <c:dLbl>
              <c:idx val="20"/>
              <c:layout/>
              <c:tx>
                <c:strRef>
                  <c:f>Cuba!$D$29</c:f>
                  <c:strCache>
                    <c:ptCount val="1"/>
                    <c:pt idx="0">
                      <c:v>1980</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{677795A7-C922-4261-BC3C-5C9E09C25B2D}</c15:txfldGUID>
                      <c15:f>Cuba!$D$29</c15:f>
                      <c15:dlblFieldTableCache>
                        <c:ptCount val="1"/>
                        <c:pt idx="0">
                          <c:v>1980</c:v>
                        </c:pt>
                      </c15:dlblFieldTableCache>
                    </c15:dlblFTEntry>
                  </c15:dlblFieldTable>
                  <c15:showDataLabelsRange val="0"/>
                </c:ext>
                <c:ext xmlns:c16="http://schemas.microsoft.com/office/drawing/2014/chart" uri="{C3380CC4-5D6E-409C-BE32-E72D297353CC}">
                  <c16:uniqueId val="{00000014-FEF5-40A4-A5CF-C063A3FF38CA}"/>
                </c:ext>
              </c:extLst>
            </c:dLbl>
            <c:dLbl>
              <c:idx val="21"/>
              <c:layout/>
              <c:tx>
                <c:strRef>
                  <c:f>Cuba!$D$30</c:f>
                  <c:strCache>
                    <c:ptCount val="1"/>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{A5F9754F-D538-4F86-8E4D-B640015154C1}</c15:txfldGUID>
                      <c15:f>Cuba!$D$30</c15:f>
                      <c15:dlblFieldTableCache>
                        <c:ptCount val="1"/>
                      </c15:dlblFieldTableCache>
                    </c15:dlblFTEntry>
                  </c15:dlblFieldTable>
                  <c15:showDataLabelsRange val="0"/>
                </c:ext>
                <c:ext xmlns:c16="http://schemas.microsoft.com/office/drawing/2014/chart" uri="{C3380CC4-5D6E-409C-BE32-E72D297353CC}">
                  <c16:uniqueId val="{00000015-FEF5-40A4-A5CF-C063A3FF38CA}"/>
                </c:ext>
              </c:extLst>
            </c:dLbl>
            <c:dLbl>
              <c:idx val="22"/>
              <c:layout/>
              <c:tx>
                <c:strRef>
                  <c:f>Cuba!$D$31</c:f>
                  <c:strCache>
                    <c:ptCount val="1"/>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{69AA32E4-FC3A-4834-BAF8-F543585F9344}</c15:txfldGUID>
                      <c15:f>Cuba!$D$31</c15:f>
                      <c15:dlblFieldTableCache>
                        <c:ptCount val="1"/>
                      </c15:dlblFieldTableCache>
                    </c15:dlblFTEntry>
                  </c15:dlblFieldTable>
                  <c15:showDataLabelsRange val="0"/>
                </c:ext>
                <c:ext xmlns:c16="http://schemas.microsoft.com/office/drawing/2014/chart" uri="{C3380CC4-5D6E-409C-BE32-E72D297353CC}">
                  <c16:uniqueId val="{00000016-FEF5-40A4-A5CF-C063A3FF38CA}"/>
                </c:ext>
              </c:extLst>
            </c:dLbl>
            <c:dLbl>
              <c:idx val="23"/>
              <c:layout/>
              <c:tx>
                <c:strRef>
                  <c:f>Cuba!$D$32</c:f>
                  <c:strCache>
                    <c:ptCount val="1"/>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{E5FFE738-7556-4F65-AD66-84F613D7C179}</c15:txfldGUID>
                      <c15:f>Cuba!$D$32</c15:f>
                      <c15:dlblFieldTableCache>
                        <c:ptCount val="1"/>
                      </c15:dlblFieldTableCache>
                    </c15:dlblFTEntry>
                  </c15:dlblFieldTable>
                  <c15:showDataLabelsRange val="0"/>
                </c:ext>
                <c:ext xmlns:c16="http://schemas.microsoft.com/office/drawing/2014/chart" uri="{C3380CC4-5D6E-409C-BE32-E72D297353CC}">
                  <c16:uniqueId val="{00000017-FEF5-40A4-A5CF-C063A3FF38CA}"/>
                </c:ext>
              </c:extLst>
            </c:dLbl>
            <c:dLbl>
              <c:idx val="24"/>
              <c:layout/>
              <c:tx>
                <c:strRef>
                  <c:f>Cuba!$D$33</c:f>
                  <c:strCache>
                    <c:ptCount val="1"/>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{BE0D9CE6-DC3F-4315-96FB-A011B026A8A1}</c15:txfldGUID>
                      <c15:f>Cuba!$D$33</c15:f>
                      <c15:dlblFieldTableCache>
                        <c:ptCount val="1"/>
                      </c15:dlblFieldTableCache>
                    </c15:dlblFTEntry>
                  </c15:dlblFieldTable>
                  <c15:showDataLabelsRange val="0"/>
                </c:ext>
                <c:ext xmlns:c16="http://schemas.microsoft.com/office/drawing/2014/chart" uri="{C3380CC4-5D6E-409C-BE32-E72D297353CC}">
                  <c16:uniqueId val="{00000018-FEF5-40A4-A5CF-C063A3FF38CA}"/>
                </c:ext>
              </c:extLst>
            </c:dLbl>
            <c:dLbl>
              <c:idx val="25"/>
              <c:layout/>
              <c:tx>
                <c:strRef>
                  <c:f>Cuba!$D$34</c:f>
                  <c:strCache>
                    <c:ptCount val="1"/>
                    <c:pt idx="0">
                      <c:v>1985</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{6FAA865E-437D-4FB7-BAFB-BD922BB5A1E1}</c15:txfldGUID>
                      <c15:f>Cuba!$D$34</c15:f>
                      <c15:dlblFieldTableCache>
                        <c:ptCount val="1"/>
                        <c:pt idx="0">
                          <c:v>1985</c:v>
                        </c:pt>
                      </c15:dlblFieldTableCache>
                    </c15:dlblFTEntry>
                  </c15:dlblFieldTable>
                  <c15:showDataLabelsRange val="0"/>
                </c:ext>
                <c:ext xmlns:c16="http://schemas.microsoft.com/office/drawing/2014/chart" uri="{C3380CC4-5D6E-409C-BE32-E72D297353CC}">
                  <c16:uniqueId val="{00000019-FEF5-40A4-A5CF-C063A3FF38CA}"/>
                </c:ext>
              </c:extLst>
            </c:dLbl>
            <c:dLbl>
              <c:idx val="26"/>
              <c:layout/>
              <c:tx>
                <c:strRef>
                  <c:f>Cuba!$D$35</c:f>
                  <c:strCache>
                    <c:ptCount val="1"/>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{855FFE63-ED9D-4EA8-9049-D6D006D8A83D}</c15:txfldGUID>
                      <c15:f>Cuba!$D$35</c15:f>
                      <c15:dlblFieldTableCache>
                        <c:ptCount val="1"/>
                      </c15:dlblFieldTableCache>
                    </c15:dlblFTEntry>
                  </c15:dlblFieldTable>
                  <c15:showDataLabelsRange val="0"/>
                </c:ext>
                <c:ext xmlns:c16="http://schemas.microsoft.com/office/drawing/2014/chart" uri="{C3380CC4-5D6E-409C-BE32-E72D297353CC}">
                  <c16:uniqueId val="{0000001A-FEF5-40A4-A5CF-C063A3FF38CA}"/>
                </c:ext>
              </c:extLst>
            </c:dLbl>
            <c:dLbl>
              <c:idx val="27"/>
              <c:layout/>
              <c:tx>
                <c:strRef>
                  <c:f>Cuba!$D$36</c:f>
                  <c:strCache>
                    <c:ptCount val="1"/>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{0C88D0CD-A317-43B4-A5FF-8A3BD017F8F8}</c15:txfldGUID>
                      <c15:f>Cuba!$D$36</c15:f>
                      <c15:dlblFieldTableCache>
                        <c:ptCount val="1"/>
                      </c15:dlblFieldTableCache>
                    </c15:dlblFTEntry>
                  </c15:dlblFieldTable>
                  <c15:showDataLabelsRange val="0"/>
                </c:ext>
                <c:ext xmlns:c16="http://schemas.microsoft.com/office/drawing/2014/chart" uri="{C3380CC4-5D6E-409C-BE32-E72D297353CC}">
                  <c16:uniqueId val="{0000001B-FEF5-40A4-A5CF-C063A3FF38CA}"/>
                </c:ext>
              </c:extLst>
            </c:dLbl>
            <c:dLbl>
              <c:idx val="28"/>
              <c:layout/>
              <c:tx>
                <c:strRef>
                  <c:f>Cuba!$D$37</c:f>
                  <c:strCache>
                    <c:ptCount val="1"/>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{248F179D-69BC-4F39-8FD7-C8AEB4D49419}</c15:txfldGUID>
                      <c15:f>Cuba!$D$37</c15:f>
                      <c15:dlblFieldTableCache>
                        <c:ptCount val="1"/>
                      </c15:dlblFieldTableCache>
                    </c15:dlblFTEntry>
                  </c15:dlblFieldTable>
                  <c15:showDataLabelsRange val="0"/>
                </c:ext>
                <c:ext xmlns:c16="http://schemas.microsoft.com/office/drawing/2014/chart" uri="{C3380CC4-5D6E-409C-BE32-E72D297353CC}">
                  <c16:uniqueId val="{0000001C-FEF5-40A4-A5CF-C063A3FF38CA}"/>
                </c:ext>
              </c:extLst>
            </c:dLbl>
            <c:dLbl>
              <c:idx val="29"/>
              <c:layout/>
              <c:tx>
                <c:strRef>
                  <c:f>Cuba!$D$38</c:f>
                  <c:strCache>
                    <c:ptCount val="1"/>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{9C7EDA75-CF7C-40B4-8C78-AC31ADAE90BE}</c15:txfldGUID>
                      <c15:f>Cuba!$D$38</c15:f>
                      <c15:dlblFieldTableCache>
                        <c:ptCount val="1"/>
                      </c15:dlblFieldTableCache>
                    </c15:dlblFTEntry>
                  </c15:dlblFieldTable>
                  <c15:showDataLabelsRange val="0"/>
                </c:ext>
                <c:ext xmlns:c16="http://schemas.microsoft.com/office/drawing/2014/chart" uri="{C3380CC4-5D6E-409C-BE32-E72D297353CC}">
                  <c16:uniqueId val="{0000001D-FEF5-40A4-A5CF-C063A3FF38CA}"/>
                </c:ext>
              </c:extLst>
            </c:dLbl>
            <c:dLbl>
              <c:idx val="30"/>
              <c:layout/>
              <c:tx>
                <c:strRef>
                  <c:f>Cuba!$D$39</c:f>
                  <c:strCache>
                    <c:ptCount val="1"/>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{F918B41D-2899-44BA-89C7-CFD6952852F8}</c15:txfldGUID>
                      <c15:f>Cuba!$D$39</c15:f>
                      <c15:dlblFieldTableCache>
                        <c:ptCount val="1"/>
                      </c15:dlblFieldTableCache>
                    </c15:dlblFTEntry>
                  </c15:dlblFieldTable>
                  <c15:showDataLabelsRange val="0"/>
                </c:ext>
                <c:ext xmlns:c16="http://schemas.microsoft.com/office/drawing/2014/chart" uri="{C3380CC4-5D6E-409C-BE32-E72D297353CC}">
                  <c16:uniqueId val="{0000001E-FEF5-40A4-A5CF-C063A3FF38CA}"/>
                </c:ext>
              </c:extLst>
            </c:dLbl>
            <c:dLbl>
              <c:idx val="31"/>
              <c:layout/>
              <c:tx>
                <c:strRef>
                  <c:f>Cuba!$D$40</c:f>
                  <c:strCache>
                    <c:ptCount val="1"/>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{7FBFE320-9C94-4BAD-ABD7-E0CFE5BC7817}</c15:txfldGUID>
                      <c15:f>Cuba!$D$40</c15:f>
                      <c15:dlblFieldTableCache>
                        <c:ptCount val="1"/>
                      </c15:dlblFieldTableCache>
                    </c15:dlblFTEntry>
                  </c15:dlblFieldTable>
                  <c15:showDataLabelsRange val="0"/>
                </c:ext>
                <c:ext xmlns:c16="http://schemas.microsoft.com/office/drawing/2014/chart" uri="{C3380CC4-5D6E-409C-BE32-E72D297353CC}">
                  <c16:uniqueId val="{0000001F-FEF5-40A4-A5CF-C063A3FF38CA}"/>
                </c:ext>
              </c:extLst>
            </c:dLbl>
            <c:dLbl>
              <c:idx val="32"/>
              <c:layout/>
              <c:tx>
                <c:strRef>
                  <c:f>Cuba!$D$41</c:f>
                  <c:strCache>
                    <c:ptCount val="1"/>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{C351B1CF-EA29-4830-9D1E-C11BF4581786}</c15:txfldGUID>
                      <c15:f>Cuba!$D$41</c15:f>
                      <c15:dlblFieldTableCache>
                        <c:ptCount val="1"/>
                      </c15:dlblFieldTableCache>
                    </c15:dlblFTEntry>
                  </c15:dlblFieldTable>
                  <c15:showDataLabelsRange val="0"/>
                </c:ext>
                <c:ext xmlns:c16="http://schemas.microsoft.com/office/drawing/2014/chart" uri="{C3380CC4-5D6E-409C-BE32-E72D297353CC}">
                  <c16:uniqueId val="{00000020-FEF5-40A4-A5CF-C063A3FF38CA}"/>
                </c:ext>
              </c:extLst>
            </c:dLbl>
            <c:dLbl>
              <c:idx val="33"/>
              <c:layout/>
              <c:tx>
                <c:strRef>
                  <c:f>Cuba!$D$42</c:f>
                  <c:strCache>
                    <c:ptCount val="1"/>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{40E57679-4B6F-4915-992A-F19EC003862C}</c15:txfldGUID>
                      <c15:f>Cuba!$D$42</c15:f>
                      <c15:dlblFieldTableCache>
                        <c:ptCount val="1"/>
                      </c15:dlblFieldTableCache>
                    </c15:dlblFTEntry>
                  </c15:dlblFieldTable>
                  <c15:showDataLabelsRange val="0"/>
                </c:ext>
                <c:ext xmlns:c16="http://schemas.microsoft.com/office/drawing/2014/chart" uri="{C3380CC4-5D6E-409C-BE32-E72D297353CC}">
                  <c16:uniqueId val="{00000021-FEF5-40A4-A5CF-C063A3FF38CA}"/>
                </c:ext>
              </c:extLst>
            </c:dLbl>
            <c:dLbl>
              <c:idx val="34"/>
              <c:layout/>
              <c:tx>
                <c:strRef>
                  <c:f>Cuba!$D$43</c:f>
                  <c:strCache>
                    <c:ptCount val="1"/>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{9F95AF0A-E5E0-43EB-8B31-9131CB644FAC}</c15:txfldGUID>
                      <c15:f>Cuba!$D$43</c15:f>
                      <c15:dlblFieldTableCache>
                        <c:ptCount val="1"/>
                      </c15:dlblFieldTableCache>
                    </c15:dlblFTEntry>
                  </c15:dlblFieldTable>
                  <c15:showDataLabelsRange val="0"/>
                </c:ext>
                <c:ext xmlns:c16="http://schemas.microsoft.com/office/drawing/2014/chart" uri="{C3380CC4-5D6E-409C-BE32-E72D297353CC}">
                  <c16:uniqueId val="{00000022-FEF5-40A4-A5CF-C063A3FF38CA}"/>
                </c:ext>
              </c:extLst>
            </c:dLbl>
            <c:dLbl>
              <c:idx val="35"/>
              <c:layout/>
              <c:tx>
                <c:strRef>
                  <c:f>Cuba!$D$44</c:f>
                  <c:strCache>
                    <c:ptCount val="1"/>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{DC7FEE8A-5636-4CCA-A73E-17FE8AFEFC57}</c15:txfldGUID>
                      <c15:f>Cuba!$D$44</c15:f>
                      <c15:dlblFieldTableCache>
                        <c:ptCount val="1"/>
                      </c15:dlblFieldTableCache>
                    </c15:dlblFTEntry>
                  </c15:dlblFieldTable>
                  <c15:showDataLabelsRange val="0"/>
                </c:ext>
                <c:ext xmlns:c16="http://schemas.microsoft.com/office/drawing/2014/chart" uri="{C3380CC4-5D6E-409C-BE32-E72D297353CC}">
                  <c16:uniqueId val="{00000023-FEF5-40A4-A5CF-C063A3FF38CA}"/>
                </c:ext>
              </c:extLst>
            </c:dLbl>
            <c:dLbl>
              <c:idx val="36"/>
              <c:layout/>
              <c:tx>
                <c:strRef>
                  <c:f>Cuba!$D$45</c:f>
                  <c:strCache>
                    <c:ptCount val="1"/>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{BB77C23A-971A-42D4-871A-4B4B80EAD428}</c15:txfldGUID>
                      <c15:f>Cuba!$D$45</c15:f>
                      <c15:dlblFieldTableCache>
                        <c:ptCount val="1"/>
                      </c15:dlblFieldTableCache>
                    </c15:dlblFTEntry>
                  </c15:dlblFieldTable>
                  <c15:showDataLabelsRange val="0"/>
                </c:ext>
                <c:ext xmlns:c16="http://schemas.microsoft.com/office/drawing/2014/chart" uri="{C3380CC4-5D6E-409C-BE32-E72D297353CC}">
                  <c16:uniqueId val="{00000024-FEF5-40A4-A5CF-C063A3FF38CA}"/>
                </c:ext>
              </c:extLst>
            </c:dLbl>
            <c:dLbl>
              <c:idx val="37"/>
              <c:layout/>
              <c:tx>
                <c:strRef>
                  <c:f>Cuba!$D$46</c:f>
                  <c:strCache>
                    <c:ptCount val="1"/>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{6126F1E6-2803-4BD0-98C3-1AC960363B8E}</c15:txfldGUID>
                      <c15:f>Cuba!$D$46</c15:f>
                      <c15:dlblFieldTableCache>
                        <c:ptCount val="1"/>
                      </c15:dlblFieldTableCache>
                    </c15:dlblFTEntry>
                  </c15:dlblFieldTable>
                  <c15:showDataLabelsRange val="0"/>
                </c:ext>
                <c:ext xmlns:c16="http://schemas.microsoft.com/office/drawing/2014/chart" uri="{C3380CC4-5D6E-409C-BE32-E72D297353CC}">
                  <c16:uniqueId val="{00000025-FEF5-40A4-A5CF-C063A3FF38CA}"/>
                </c:ext>
              </c:extLst>
            </c:dLbl>
            <c:dLbl>
              <c:idx val="38"/>
              <c:layout/>
              <c:tx>
                <c:strRef>
                  <c:f>Cuba!$D$47</c:f>
                  <c:strCache>
                    <c:ptCount val="1"/>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{E769B51F-040D-433F-A8D7-BA887A596B4A}</c15:txfldGUID>
                      <c15:f>Cuba!$D$47</c15:f>
                      <c15:dlblFieldTableCache>
                        <c:ptCount val="1"/>
                      </c15:dlblFieldTableCache>
                    </c15:dlblFTEntry>
                  </c15:dlblFieldTable>
                  <c15:showDataLabelsRange val="0"/>
                </c:ext>
                <c:ext xmlns:c16="http://schemas.microsoft.com/office/drawing/2014/chart" uri="{C3380CC4-5D6E-409C-BE32-E72D297353CC}">
                  <c16:uniqueId val="{00000026-FEF5-40A4-A5CF-C063A3FF38CA}"/>
                </c:ext>
              </c:extLst>
            </c:dLbl>
            <c:dLbl>
              <c:idx val="39"/>
              <c:layout/>
              <c:tx>
                <c:strRef>
                  <c:f>Cuba!$D$48</c:f>
                  <c:strCache>
                    <c:ptCount val="1"/>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{3DDA8450-3BA9-4B08-8ADA-15164A1ED2BC}</c15:txfldGUID>
                      <c15:f>Cuba!$D$48</c15:f>
                      <c15:dlblFieldTableCache>
                        <c:ptCount val="1"/>
                      </c15:dlblFieldTableCache>
                    </c15:dlblFTEntry>
                  </c15:dlblFieldTable>
                  <c15:showDataLabelsRange val="0"/>
                </c:ext>
                <c:ext xmlns:c16="http://schemas.microsoft.com/office/drawing/2014/chart" uri="{C3380CC4-5D6E-409C-BE32-E72D297353CC}">
                  <c16:uniqueId val="{00000027-FEF5-40A4-A5CF-C063A3FF38CA}"/>
                </c:ext>
              </c:extLst>
            </c:dLbl>
            <c:dLbl>
              <c:idx val="40"/>
              <c:layout/>
              <c:tx>
                <c:strRef>
                  <c:f>Cuba!$D$49</c:f>
                  <c:strCache>
                    <c:ptCount val="1"/>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{2DF3333A-7DAC-4CE2-8FF6-63153BA21675}</c15:txfldGUID>
                      <c15:f>Cuba!$D$49</c15:f>
                      <c15:dlblFieldTableCache>
                        <c:ptCount val="1"/>
                      </c15:dlblFieldTableCache>
                    </c15:dlblFTEntry>
                  </c15:dlblFieldTable>
                  <c15:showDataLabelsRange val="0"/>
                </c:ext>
                <c:ext xmlns:c16="http://schemas.microsoft.com/office/drawing/2014/chart" uri="{C3380CC4-5D6E-409C-BE32-E72D297353CC}">
                  <c16:uniqueId val="{00000028-FEF5-40A4-A5CF-C063A3FF38CA}"/>
                </c:ext>
              </c:extLst>
            </c:dLbl>
            <c:dLbl>
              <c:idx val="41"/>
              <c:layout/>
              <c:tx>
                <c:strRef>
                  <c:f>Cuba!$D$50</c:f>
                  <c:strCache>
                    <c:ptCount val="1"/>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{1953C6AE-7701-48B9-9F21-45C07AC4F15E}</c15:txfldGUID>
                      <c15:f>Cuba!$D$50</c15:f>
                      <c15:dlblFieldTableCache>
                        <c:ptCount val="1"/>
                      </c15:dlblFieldTableCache>
                    </c15:dlblFTEntry>
                  </c15:dlblFieldTable>
                  <c15:showDataLabelsRange val="0"/>
                </c:ext>
                <c:ext xmlns:c16="http://schemas.microsoft.com/office/drawing/2014/chart" uri="{C3380CC4-5D6E-409C-BE32-E72D297353CC}">
                  <c16:uniqueId val="{00000029-FEF5-40A4-A5CF-C063A3FF38CA}"/>
                </c:ext>
              </c:extLst>
            </c:dLbl>
            <c:dLbl>
              <c:idx val="42"/>
              <c:layout/>
              <c:tx>
                <c:strRef>
                  <c:f>Cuba!$D$51</c:f>
                  <c:strCache>
                    <c:ptCount val="1"/>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{D668AFA4-08CF-43D2-8444-4B2A148AC306}</c15:txfldGUID>
                      <c15:f>Cuba!$D$51</c15:f>
                      <c15:dlblFieldTableCache>
                        <c:ptCount val="1"/>
                      </c15:dlblFieldTableCache>
                    </c15:dlblFTEntry>
                  </c15:dlblFieldTable>
                  <c15:showDataLabelsRange val="0"/>
                </c:ext>
                <c:ext xmlns:c16="http://schemas.microsoft.com/office/drawing/2014/chart" uri="{C3380CC4-5D6E-409C-BE32-E72D297353CC}">
                  <c16:uniqueId val="{0000002A-FEF5-40A4-A5CF-C063A3FF38CA}"/>
                </c:ext>
              </c:extLst>
            </c:dLbl>
            <c:dLbl>
              <c:idx val="43"/>
              <c:layout/>
              <c:tx>
                <c:strRef>
                  <c:f>Cuba!$D$52</c:f>
                  <c:strCache>
                    <c:ptCount val="1"/>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{63A6C8BC-0BF0-41BA-B939-DDC9D3A2A26C}</c15:txfldGUID>
                      <c15:f>Cuba!$D$52</c15:f>
                      <c15:dlblFieldTableCache>
                        <c:ptCount val="1"/>
                      </c15:dlblFieldTableCache>
                    </c15:dlblFTEntry>
                  </c15:dlblFieldTable>
                  <c15:showDataLabelsRange val="0"/>
                </c:ext>
                <c:ext xmlns:c16="http://schemas.microsoft.com/office/drawing/2014/chart" uri="{C3380CC4-5D6E-409C-BE32-E72D297353CC}">
                  <c16:uniqueId val="{0000002B-FEF5-40A4-A5CF-C063A3FF38CA}"/>
                </c:ext>
              </c:extLst>
            </c:dLbl>
            <c:dLbl>
              <c:idx val="44"/>
              <c:layout/>
              <c:tx>
                <c:strRef>
                  <c:f>Cuba!$D$53</c:f>
                  <c:strCache>
                    <c:ptCount val="1"/>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{4F3A1531-2D15-4AD7-A984-C281B7F35658}</c15:txfldGUID>
                      <c15:f>Cuba!$D$53</c15:f>
                      <c15:dlblFieldTableCache>
                        <c:ptCount val="1"/>
                      </c15:dlblFieldTableCache>
                    </c15:dlblFTEntry>
                  </c15:dlblFieldTable>
                  <c15:showDataLabelsRange val="0"/>
                </c:ext>
                <c:ext xmlns:c16="http://schemas.microsoft.com/office/drawing/2014/chart" uri="{C3380CC4-5D6E-409C-BE32-E72D297353CC}">
                  <c16:uniqueId val="{0000002C-FEF5-40A4-A5CF-C063A3FF38CA}"/>
                </c:ext>
              </c:extLst>
            </c:dLbl>
            <c:dLbl>
              <c:idx val="45"/>
              <c:layout/>
              <c:tx>
                <c:strRef>
                  <c:f>Cuba!$D$54</c:f>
                  <c:strCache>
                    <c:ptCount val="1"/>
                    <c:pt idx="0">
                      <c:v>2005</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{69F99908-D1A6-4EF0-90F8-F0CC6CB3710B}</c15:txfldGUID>
                      <c15:f>Cuba!$D$54</c15:f>
                      <c15:dlblFieldTableCache>
                        <c:ptCount val="1"/>
                        <c:pt idx="0">
                          <c:v>2005</c:v>
                        </c:pt>
                      </c15:dlblFieldTableCache>
                    </c15:dlblFTEntry>
                  </c15:dlblFieldTable>
                  <c15:showDataLabelsRange val="0"/>
                </c:ext>
                <c:ext xmlns:c16="http://schemas.microsoft.com/office/drawing/2014/chart" uri="{C3380CC4-5D6E-409C-BE32-E72D297353CC}">
                  <c16:uniqueId val="{0000002D-FEF5-40A4-A5CF-C063A3FF38CA}"/>
                </c:ext>
              </c:extLst>
            </c:dLbl>
            <c:dLbl>
              <c:idx val="46"/>
              <c:layout/>
              <c:tx>
                <c:strRef>
                  <c:f>Cuba!$D$55</c:f>
                  <c:strCache>
                    <c:ptCount val="1"/>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{F789DB0E-06D8-40E9-8C70-A8B4D9B42148}</c15:txfldGUID>
                      <c15:f>Cuba!$D$55</c15:f>
                      <c15:dlblFieldTableCache>
                        <c:ptCount val="1"/>
                      </c15:dlblFieldTableCache>
                    </c15:dlblFTEntry>
                  </c15:dlblFieldTable>
                  <c15:showDataLabelsRange val="0"/>
                </c:ext>
                <c:ext xmlns:c16="http://schemas.microsoft.com/office/drawing/2014/chart" uri="{C3380CC4-5D6E-409C-BE32-E72D297353CC}">
                  <c16:uniqueId val="{0000002E-FEF5-40A4-A5CF-C063A3FF38CA}"/>
                </c:ext>
              </c:extLst>
            </c:dLbl>
            <c:dLbl>
              <c:idx val="47"/>
              <c:layout/>
              <c:tx>
                <c:strRef>
                  <c:f>Cuba!$D$56</c:f>
                  <c:strCache>
                    <c:ptCount val="1"/>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{9D2DE425-DD5C-42AE-A85D-EAA241D180D3}</c15:txfldGUID>
                      <c15:f>Cuba!$D$56</c15:f>
                      <c15:dlblFieldTableCache>
                        <c:ptCount val="1"/>
                      </c15:dlblFieldTableCache>
                    </c15:dlblFTEntry>
                  </c15:dlblFieldTable>
                  <c15:showDataLabelsRange val="0"/>
                </c:ext>
                <c:ext xmlns:c16="http://schemas.microsoft.com/office/drawing/2014/chart" uri="{C3380CC4-5D6E-409C-BE32-E72D297353CC}">
                  <c16:uniqueId val="{0000002F-FEF5-40A4-A5CF-C063A3FF38CA}"/>
                </c:ext>
              </c:extLst>
            </c:dLbl>
            <c:dLbl>
              <c:idx val="48"/>
              <c:layout/>
              <c:tx>
                <c:strRef>
                  <c:f>Cuba!$D$57</c:f>
                  <c:strCache>
                    <c:ptCount val="1"/>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{F0614EDB-0E67-4CE4-AD62-A601FBF3E1DD}</c15:txfldGUID>
                      <c15:f>Cuba!$D$57</c15:f>
                      <c15:dlblFieldTableCache>
                        <c:ptCount val="1"/>
                      </c15:dlblFieldTableCache>
                    </c15:dlblFTEntry>
                  </c15:dlblFieldTable>
                  <c15:showDataLabelsRange val="0"/>
                </c:ext>
                <c:ext xmlns:c16="http://schemas.microsoft.com/office/drawing/2014/chart" uri="{C3380CC4-5D6E-409C-BE32-E72D297353CC}">
                  <c16:uniqueId val="{00000030-FEF5-40A4-A5CF-C063A3FF38CA}"/>
                </c:ext>
              </c:extLst>
            </c:dLbl>
            <c:dLbl>
              <c:idx val="49"/>
              <c:layout/>
              <c:tx>
                <c:strRef>
                  <c:f>Cuba!$D$58</c:f>
                  <c:strCache>
                    <c:ptCount val="1"/>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{C3039C9F-2F54-4374-AB53-4FAE21B4F042}</c15:txfldGUID>
                      <c15:f>Cuba!$D$58</c15:f>
                      <c15:dlblFieldTableCache>
                        <c:ptCount val="1"/>
                      </c15:dlblFieldTableCache>
                    </c15:dlblFTEntry>
                  </c15:dlblFieldTable>
                  <c15:showDataLabelsRange val="0"/>
                </c:ext>
                <c:ext xmlns:c16="http://schemas.microsoft.com/office/drawing/2014/chart" uri="{C3380CC4-5D6E-409C-BE32-E72D297353CC}">
                  <c16:uniqueId val="{00000031-FEF5-40A4-A5CF-C063A3FF38CA}"/>
                </c:ext>
              </c:extLst>
            </c:dLbl>
            <c:dLbl>
              <c:idx val="50"/>
              <c:layout/>
              <c:tx>
                <c:strRef>
                  <c:f>Cuba!$D$59</c:f>
                  <c:strCache>
                    <c:ptCount val="1"/>
                    <c:pt idx="0">
                      <c:v>2010</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{CB3F1CB0-6B58-4DC7-AD0A-5ACB354319CB}</c15:txfldGUID>
                      <c15:f>Cuba!$D$59</c15:f>
                      <c15:dlblFieldTableCache>
                        <c:ptCount val="1"/>
                        <c:pt idx="0">
                          <c:v>2010</c:v>
                        </c:pt>
                      </c15:dlblFieldTableCache>
                    </c15:dlblFTEntry>
                  </c15:dlblFieldTable>
                  <c15:showDataLabelsRange val="0"/>
                </c:ext>
                <c:ext xmlns:c16="http://schemas.microsoft.com/office/drawing/2014/chart" uri="{C3380CC4-5D6E-409C-BE32-E72D297353CC}">
                  <c16:uniqueId val="{00000032-FEF5-40A4-A5CF-C063A3FF38CA}"/>
                </c:ext>
              </c:extLst>
            </c:dLbl>
            <c:dLbl>
              <c:idx val="51"/>
              <c:layout/>
              <c:tx>
                <c:strRef>
                  <c:f>Cuba!$D$60</c:f>
                  <c:strCache>
                    <c:ptCount val="1"/>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{C31A4DE8-E82B-44A7-8CC1-2FDACCB1C5DF}</c15:txfldGUID>
                      <c15:f>Cuba!$D$60</c15:f>
                      <c15:dlblFieldTableCache>
                        <c:ptCount val="1"/>
                      </c15:dlblFieldTableCache>
                    </c15:dlblFTEntry>
                  </c15:dlblFieldTable>
                  <c15:showDataLabelsRange val="0"/>
                </c:ext>
                <c:ext xmlns:c16="http://schemas.microsoft.com/office/drawing/2014/chart" uri="{C3380CC4-5D6E-409C-BE32-E72D297353CC}">
                  <c16:uniqueId val="{00000033-FEF5-40A4-A5CF-C063A3FF38CA}"/>
                </c:ext>
              </c:extLst>
            </c:dLbl>
            <c:dLbl>
              <c:idx val="52"/>
              <c:layout/>
              <c:tx>
                <c:strRef>
                  <c:f>Cuba!$D$61</c:f>
                  <c:strCache>
                    <c:ptCount val="1"/>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{B61C6496-7B3E-4767-B0E3-73668ABE4D26}</c15:txfldGUID>
                      <c15:f>Cuba!$D$61</c15:f>
                      <c15:dlblFieldTableCache>
                        <c:ptCount val="1"/>
                      </c15:dlblFieldTableCache>
                    </c15:dlblFTEntry>
                  </c15:dlblFieldTable>
                  <c15:showDataLabelsRange val="0"/>
                </c:ext>
                <c:ext xmlns:c16="http://schemas.microsoft.com/office/drawing/2014/chart" uri="{C3380CC4-5D6E-409C-BE32-E72D297353CC}">
                  <c16:uniqueId val="{00000034-FEF5-40A4-A5CF-C063A3FF38CA}"/>
                </c:ext>
              </c:extLst>
            </c:dLbl>
            <c:dLbl>
              <c:idx val="53"/>
              <c:layout/>
              <c:tx>
                <c:strRef>
                  <c:f>Cuba!$D$62</c:f>
                  <c:strCache>
                    <c:ptCount val="1"/>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{53BF409F-3848-478F-8982-3866108135EB}</c15:txfldGUID>
                      <c15:f>Cuba!$D$62</c15:f>
                      <c15:dlblFieldTableCache>
                        <c:ptCount val="1"/>
                      </c15:dlblFieldTableCache>
                    </c15:dlblFTEntry>
                  </c15:dlblFieldTable>
                  <c15:showDataLabelsRange val="0"/>
                </c:ext>
                <c:ext xmlns:c16="http://schemas.microsoft.com/office/drawing/2014/chart" uri="{C3380CC4-5D6E-409C-BE32-E72D297353CC}">
                  <c16:uniqueId val="{00000035-FEF5-40A4-A5CF-C063A3FF38CA}"/>
                </c:ext>
              </c:extLst>
            </c:dLbl>
            <c:dLbl>
              <c:idx val="54"/>
              <c:layout/>
              <c:tx>
                <c:strRef>
                  <c:f>Cuba!$D$63</c:f>
                  <c:strCache>
                    <c:ptCount val="1"/>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{B772FEC6-30E6-435D-B523-D6CEF8BC336C}</c15:txfldGUID>
                      <c15:f>Cuba!$D$63</c15:f>
                      <c15:dlblFieldTableCache>
                        <c:ptCount val="1"/>
                      </c15:dlblFieldTableCache>
                    </c15:dlblFTEntry>
                  </c15:dlblFieldTable>
                  <c15:showDataLabelsRange val="0"/>
                </c:ext>
                <c:ext xmlns:c16="http://schemas.microsoft.com/office/drawing/2014/chart" uri="{C3380CC4-5D6E-409C-BE32-E72D297353CC}">
                  <c16:uniqueId val="{00000036-FEF5-40A4-A5CF-C063A3FF38CA}"/>
                </c:ext>
              </c:extLst>
            </c:dLbl>
            <c:dLbl>
              <c:idx val="55"/>
              <c:layout/>
              <c:tx>
                <c:strRef>
                  <c:f>Cuba!$D$64</c:f>
                  <c:strCache>
                    <c:ptCount val="1"/>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{6453F72A-C63D-4790-9E18-9570D90374CB}</c15:txfldGUID>
                      <c15:f>Cuba!$D$64</c15:f>
                      <c15:dlblFieldTableCache>
                        <c:ptCount val="1"/>
                      </c15:dlblFieldTableCache>
                    </c15:dlblFTEntry>
                  </c15:dlblFieldTable>
                  <c15:showDataLabelsRange val="0"/>
                </c:ext>
                <c:ext xmlns:c16="http://schemas.microsoft.com/office/drawing/2014/chart" uri="{C3380CC4-5D6E-409C-BE32-E72D297353CC}">
                  <c16:uniqueId val="{00000037-FEF5-40A4-A5CF-C063A3FF38CA}"/>
                </c:ext>
              </c:extLst>
            </c:dLbl>
            <c:dLbl>
              <c:idx val="56"/>
              <c:layout/>
              <c:tx>
                <c:strRef>
                  <c:f>Cuba!$D$65</c:f>
                  <c:strCache>
                    <c:ptCount val="1"/>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{AE75E1C3-ED5F-4DAA-AE05-C776CCB01A15}</c15:txfldGUID>
                      <c15:f>Cuba!$D$65</c15:f>
                      <c15:dlblFieldTableCache>
                        <c:ptCount val="1"/>
                      </c15:dlblFieldTableCache>
                    </c15:dlblFTEntry>
                  </c15:dlblFieldTable>
                  <c15:showDataLabelsRange val="0"/>
                </c:ext>
                <c:ext xmlns:c16="http://schemas.microsoft.com/office/drawing/2014/chart" uri="{C3380CC4-5D6E-409C-BE32-E72D297353CC}">
                  <c16:uniqueId val="{00000038-FEF5-40A4-A5CF-C063A3FF38CA}"/>
                </c:ext>
              </c:extLst>
            </c:dLbl>
            <c:dLbl>
              <c:idx val="57"/>
              <c:layout/>
              <c:tx>
                <c:strRef>
                  <c:f>Cuba!$D$66</c:f>
                  <c:strCache>
                    <c:ptCount val="1"/>
                    <c:pt idx="0">
                      <c:v>2017</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{32DA84E5-24D2-4CDD-B5D6-B6126F560E88}</c15:txfldGUID>
                      <c15:f>Cuba!$D$66</c15:f>
                      <c15:dlblFieldTableCache>
                        <c:ptCount val="1"/>
                        <c:pt idx="0">
                          <c:v>2017</c:v>
                        </c:pt>
                      </c15:dlblFieldTableCache>
                    </c15:dlblFTEntry>
                  </c15:dlblFieldTable>
                  <c15:showDataLabelsRange val="0"/>
                </c:ext>
                <c:ext xmlns:c16="http://schemas.microsoft.com/office/drawing/2014/chart" uri="{C3380CC4-5D6E-409C-BE32-E72D297353CC}">
                  <c16:uniqueId val="{00000039-FEF5-40A4-A5CF-C063A3FF38CA}"/>
                </c:ext>
              </c:extLst>
            </c:dLbl>
            <c:spPr>
              <a:noFill/>
              <a:ln>
                <a:noFill/>
              </a:ln>
              <a:effectLst/>
            </c:spPr>
            <c:dLblPos val="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xVal>
            <c:numRef>
              <c:f>Cuba!$B$9:$B$66</c:f>
              <c:numCache>
                <c:formatCode>0.000_ </c:formatCode>
                <c:ptCount val="58"/>
                <c:pt idx="0">
                  <c:v>0.17799999999999994</c:v>
                </c:pt>
                <c:pt idx="1">
                  <c:v>0.16349999999999998</c:v>
                </c:pt>
                <c:pt idx="2">
                  <c:v>0.12299999999999978</c:v>
                </c:pt>
                <c:pt idx="3">
                  <c:v>6.6999999999999726E-2</c:v>
                </c:pt>
                <c:pt idx="4">
                  <c:v>5.5000000000000604E-3</c:v>
                </c:pt>
                <c:pt idx="5">
                  <c:v>-5.1499999999999879E-2</c:v>
                </c:pt>
                <c:pt idx="6">
                  <c:v>-9.2000000000000082E-2</c:v>
                </c:pt>
                <c:pt idx="7">
                  <c:v>-0.11399999999999988</c:v>
                </c:pt>
                <c:pt idx="8">
                  <c:v>-0.12650000000000006</c:v>
                </c:pt>
                <c:pt idx="9">
                  <c:v>-0.13949999999999996</c:v>
                </c:pt>
                <c:pt idx="10">
                  <c:v>-0.16149999999999975</c:v>
                </c:pt>
                <c:pt idx="11">
                  <c:v>-0.19350000000000023</c:v>
                </c:pt>
                <c:pt idx="12">
                  <c:v>-0.22850000000000015</c:v>
                </c:pt>
                <c:pt idx="13">
                  <c:v>-0.25950000000000006</c:v>
                </c:pt>
                <c:pt idx="14">
                  <c:v>-0.27800000000000002</c:v>
                </c:pt>
                <c:pt idx="15">
                  <c:v>-0.27699999999999991</c:v>
                </c:pt>
                <c:pt idx="16">
                  <c:v>-0.25600000000000001</c:v>
                </c:pt>
                <c:pt idx="17">
                  <c:v>-0.21950000000000003</c:v>
                </c:pt>
                <c:pt idx="18">
                  <c:v>-0.17249999999999988</c:v>
                </c:pt>
                <c:pt idx="19">
                  <c:v>-0.121</c:v>
                </c:pt>
                <c:pt idx="20">
                  <c:v>-7.2000000000000064E-2</c:v>
                </c:pt>
                <c:pt idx="21">
                  <c:v>-3.2999999999999918E-2</c:v>
                </c:pt>
                <c:pt idx="22">
                  <c:v>-9.000000000000008E-3</c:v>
                </c:pt>
                <c:pt idx="23">
                  <c:v>3.0000000000000027E-3</c:v>
                </c:pt>
                <c:pt idx="24">
                  <c:v>6.0000000000000053E-3</c:v>
                </c:pt>
                <c:pt idx="25">
                  <c:v>2.0000000000000018E-3</c:v>
                </c:pt>
                <c:pt idx="26">
                  <c:v>-5.4999999999999494E-3</c:v>
                </c:pt>
                <c:pt idx="27">
                  <c:v>-1.3500000000000068E-2</c:v>
                </c:pt>
                <c:pt idx="28">
                  <c:v>-2.200000000000002E-2</c:v>
                </c:pt>
                <c:pt idx="29">
                  <c:v>-2.9499999999999971E-2</c:v>
                </c:pt>
                <c:pt idx="30">
                  <c:v>-3.3499999999999974E-2</c:v>
                </c:pt>
                <c:pt idx="31">
                  <c:v>-3.3000000000000029E-2</c:v>
                </c:pt>
                <c:pt idx="32">
                  <c:v>-2.750000000000008E-2</c:v>
                </c:pt>
                <c:pt idx="33">
                  <c:v>-1.9499999999999962E-2</c:v>
                </c:pt>
                <c:pt idx="34">
                  <c:v>-1.1499999999999955E-2</c:v>
                </c:pt>
                <c:pt idx="35">
                  <c:v>-5.0000000000000044E-3</c:v>
                </c:pt>
                <c:pt idx="36">
                  <c:v>-1.5000000000000568E-3</c:v>
                </c:pt>
                <c:pt idx="37">
                  <c:v>-2.0000000000000018E-3</c:v>
                </c:pt>
                <c:pt idx="38">
                  <c:v>-4.4999999999999485E-3</c:v>
                </c:pt>
                <c:pt idx="39">
                  <c:v>-7.0000000000000062E-3</c:v>
                </c:pt>
                <c:pt idx="40">
                  <c:v>-9.4999999999999529E-3</c:v>
                </c:pt>
                <c:pt idx="41">
                  <c:v>-1.1499999999999955E-2</c:v>
                </c:pt>
                <c:pt idx="42">
                  <c:v>-1.1500000000000066E-2</c:v>
                </c:pt>
                <c:pt idx="43">
                  <c:v>-9.5000000000000639E-3</c:v>
                </c:pt>
                <c:pt idx="44">
                  <c:v>-6.4999999999999503E-3</c:v>
                </c:pt>
                <c:pt idx="45">
                  <c:v>-1.4999999999999458E-3</c:v>
                </c:pt>
                <c:pt idx="46">
                  <c:v>5.4999999999999494E-3</c:v>
                </c:pt>
                <c:pt idx="47">
                  <c:v>1.2000000000000011E-2</c:v>
                </c:pt>
                <c:pt idx="48">
                  <c:v>1.7500000000000071E-2</c:v>
                </c:pt>
                <c:pt idx="49">
                  <c:v>2.1499999999999964E-2</c:v>
                </c:pt>
                <c:pt idx="50">
                  <c:v>2.3499999999999965E-2</c:v>
                </c:pt>
                <c:pt idx="51">
                  <c:v>2.300000000000002E-2</c:v>
                </c:pt>
                <c:pt idx="52">
                  <c:v>1.9499999999999962E-2</c:v>
                </c:pt>
                <c:pt idx="53">
                  <c:v>1.4000000000000012E-2</c:v>
                </c:pt>
                <c:pt idx="54">
                  <c:v>9.000000000000008E-3</c:v>
                </c:pt>
                <c:pt idx="55">
                  <c:v>4.4999999999999485E-3</c:v>
                </c:pt>
                <c:pt idx="56">
                  <c:v>1.0000000000000009E-3</c:v>
                </c:pt>
                <c:pt idx="57">
                  <c:v>0</c:v>
                </c:pt>
              </c:numCache>
            </c:numRef>
          </c:xVal>
          <c:yVal>
            <c:numRef>
              <c:f>Cuba!$C$9:$C$66</c:f>
              <c:numCache>
                <c:formatCode>0.000_);[Red]\(0.000\)</c:formatCode>
                <c:ptCount val="58"/>
                <c:pt idx="0">
                  <c:v>4.1820000000000004</c:v>
                </c:pt>
                <c:pt idx="1">
                  <c:v>4.3600000000000003</c:v>
                </c:pt>
                <c:pt idx="2">
                  <c:v>4.5090000000000003</c:v>
                </c:pt>
                <c:pt idx="3">
                  <c:v>4.6059999999999999</c:v>
                </c:pt>
                <c:pt idx="4">
                  <c:v>4.6429999999999998</c:v>
                </c:pt>
                <c:pt idx="5">
                  <c:v>4.617</c:v>
                </c:pt>
                <c:pt idx="6">
                  <c:v>4.54</c:v>
                </c:pt>
                <c:pt idx="7">
                  <c:v>4.4329999999999998</c:v>
                </c:pt>
                <c:pt idx="8">
                  <c:v>4.3120000000000003</c:v>
                </c:pt>
                <c:pt idx="9">
                  <c:v>4.18</c:v>
                </c:pt>
                <c:pt idx="10">
                  <c:v>4.0330000000000004</c:v>
                </c:pt>
                <c:pt idx="11">
                  <c:v>3.8570000000000002</c:v>
                </c:pt>
                <c:pt idx="12">
                  <c:v>3.6459999999999999</c:v>
                </c:pt>
                <c:pt idx="13">
                  <c:v>3.4</c:v>
                </c:pt>
                <c:pt idx="14">
                  <c:v>3.1269999999999998</c:v>
                </c:pt>
                <c:pt idx="15">
                  <c:v>2.8439999999999999</c:v>
                </c:pt>
                <c:pt idx="16">
                  <c:v>2.573</c:v>
                </c:pt>
                <c:pt idx="17">
                  <c:v>2.3319999999999999</c:v>
                </c:pt>
                <c:pt idx="18">
                  <c:v>2.1339999999999999</c:v>
                </c:pt>
                <c:pt idx="19">
                  <c:v>1.9870000000000001</c:v>
                </c:pt>
                <c:pt idx="20">
                  <c:v>1.8919999999999999</c:v>
                </c:pt>
                <c:pt idx="21">
                  <c:v>1.843</c:v>
                </c:pt>
                <c:pt idx="22">
                  <c:v>1.8260000000000001</c:v>
                </c:pt>
                <c:pt idx="23">
                  <c:v>1.825</c:v>
                </c:pt>
                <c:pt idx="24">
                  <c:v>1.8320000000000001</c:v>
                </c:pt>
                <c:pt idx="25">
                  <c:v>1.837</c:v>
                </c:pt>
                <c:pt idx="26">
                  <c:v>1.8360000000000001</c:v>
                </c:pt>
                <c:pt idx="27">
                  <c:v>1.8260000000000001</c:v>
                </c:pt>
                <c:pt idx="28">
                  <c:v>1.8089999999999999</c:v>
                </c:pt>
                <c:pt idx="29">
                  <c:v>1.782</c:v>
                </c:pt>
                <c:pt idx="30">
                  <c:v>1.75</c:v>
                </c:pt>
                <c:pt idx="31">
                  <c:v>1.7150000000000001</c:v>
                </c:pt>
                <c:pt idx="32">
                  <c:v>1.6839999999999999</c:v>
                </c:pt>
                <c:pt idx="33">
                  <c:v>1.66</c:v>
                </c:pt>
                <c:pt idx="34">
                  <c:v>1.645</c:v>
                </c:pt>
                <c:pt idx="35">
                  <c:v>1.637</c:v>
                </c:pt>
                <c:pt idx="36">
                  <c:v>1.635</c:v>
                </c:pt>
                <c:pt idx="37">
                  <c:v>1.6339999999999999</c:v>
                </c:pt>
                <c:pt idx="38">
                  <c:v>1.631</c:v>
                </c:pt>
                <c:pt idx="39">
                  <c:v>1.625</c:v>
                </c:pt>
                <c:pt idx="40">
                  <c:v>1.617</c:v>
                </c:pt>
                <c:pt idx="41">
                  <c:v>1.6060000000000001</c:v>
                </c:pt>
                <c:pt idx="42">
                  <c:v>1.5940000000000001</c:v>
                </c:pt>
                <c:pt idx="43">
                  <c:v>1.583</c:v>
                </c:pt>
                <c:pt idx="44">
                  <c:v>1.575</c:v>
                </c:pt>
                <c:pt idx="45">
                  <c:v>1.57</c:v>
                </c:pt>
                <c:pt idx="46">
                  <c:v>1.5720000000000001</c:v>
                </c:pt>
                <c:pt idx="47">
                  <c:v>1.581</c:v>
                </c:pt>
                <c:pt idx="48">
                  <c:v>1.5960000000000001</c:v>
                </c:pt>
                <c:pt idx="49">
                  <c:v>1.6160000000000001</c:v>
                </c:pt>
                <c:pt idx="50">
                  <c:v>1.639</c:v>
                </c:pt>
                <c:pt idx="51">
                  <c:v>1.663</c:v>
                </c:pt>
                <c:pt idx="52">
                  <c:v>1.6850000000000001</c:v>
                </c:pt>
                <c:pt idx="53">
                  <c:v>1.702</c:v>
                </c:pt>
                <c:pt idx="54">
                  <c:v>1.7130000000000001</c:v>
                </c:pt>
                <c:pt idx="55">
                  <c:v>1.72</c:v>
                </c:pt>
                <c:pt idx="56">
                  <c:v>1.722</c:v>
                </c:pt>
                <c:pt idx="57">
                  <c:v>1.722</c:v>
                </c:pt>
              </c:numCache>
            </c:numRef>
          </c:yVal>
          <c:smooth val="1"/>
          <c:extLst>
            <c:ext xmlns:c16="http://schemas.microsoft.com/office/drawing/2014/chart" uri="{C3380CC4-5D6E-409C-BE32-E72D297353CC}">
              <c16:uniqueId val="{0000003A-FEF5-40A4-A5CF-C063A3FF38CA}"/>
            </c:ext>
          </c:extLst>
        </c:ser>
        <c:dLbls>
          <c:showLegendKey val="0"/>
          <c:showVal val="0"/>
          <c:showCatName val="0"/>
          <c:showSerName val="0"/>
          <c:showPercent val="0"/>
          <c:showBubbleSize val="0"/>
        </c:dLbls>
        <c:axId val="2117735096"/>
        <c:axId val="-2113833176"/>
      </c:scatterChart>
      <c:valAx>
        <c:axId val="2117735096"/>
        <c:scaling>
          <c:orientation val="minMax"/>
        </c:scaling>
        <c:delete val="0"/>
        <c:axPos val="b"/>
        <c:title>
          <c:tx>
            <c:rich>
              <a:bodyPr/>
              <a:lstStyle/>
              <a:p>
                <a:pPr marL="0" marR="0" lvl="0" indent="0" algn="ctr" defTabSz="914400" rtl="0" eaLnBrk="1" fontAlgn="auto" latinLnBrk="0" hangingPunct="1">
                  <a:lnSpc>
                    <a:spcPct val="100000"/>
                  </a:lnSpc>
                  <a:spcBef>
                    <a:spcPts val="0"/>
                  </a:spcBef>
                  <a:spcAft>
                    <a:spcPts val="0"/>
                  </a:spcAft>
                  <a:buClrTx/>
                  <a:buSzTx/>
                  <a:buFontTx/>
                  <a:buNone/>
                  <a:tabLst/>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200" b="1" i="0" baseline="0">
                    <a:effectLst/>
                  </a:rPr>
                  <a:t>Absolute change: increase in fertility per year</a:t>
                </a:r>
              </a:p>
              <a:p>
                <a:pPr marL="0" marR="0" lvl="0" indent="0" algn="ctr" defTabSz="914400" rtl="0" eaLnBrk="1" fontAlgn="auto" latinLnBrk="0" hangingPunct="1">
                  <a:lnSpc>
                    <a:spcPct val="100000"/>
                  </a:lnSpc>
                  <a:spcBef>
                    <a:spcPts val="0"/>
                  </a:spcBef>
                  <a:spcAft>
                    <a:spcPts val="0"/>
                  </a:spcAft>
                  <a:buClrTx/>
                  <a:buSzTx/>
                  <a:buFontTx/>
                  <a:buNone/>
                  <a:tabLst/>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200" b="1" i="0" baseline="0">
                    <a:effectLst/>
                  </a:rPr>
                  <a:t>(children per woman)</a:t>
                </a:r>
                <a:endParaRPr lang="zh-CN" altLang="zh-CN" sz="1200">
                  <a:effectLst/>
                </a:endParaRPr>
              </a:p>
            </c:rich>
          </c:tx>
          <c:layout>
            <c:manualLayout>
              <c:xMode val="edge"/>
              <c:yMode val="edge"/>
              <c:x val="0.10061092288486777"/>
              <c:y val="0.90187704798023316"/>
            </c:manualLayout>
          </c:layout>
          <c:overlay val="0"/>
        </c:title>
        <c:numFmt formatCode="0.0_ " sourceLinked="0"/>
        <c:majorTickMark val="out"/>
        <c:minorTickMark val="none"/>
        <c:tickLblPos val="nextTo"/>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3833176"/>
        <c:crossesAt val="0.1"/>
        <c:crossBetween val="midCat"/>
      </c:valAx>
      <c:valAx>
        <c:axId val="-2113833176"/>
        <c:scaling>
          <c:orientation val="minMax"/>
          <c:min val="1.5"/>
        </c:scaling>
        <c:delete val="0"/>
        <c:axPos val="l"/>
        <c:title>
          <c:tx>
            <c:rich>
              <a:bodyPr rot="-5400000" vert="horz"/>
              <a:lstStyle/>
              <a:p>
                <a:pPr>
                  <a:defRPr sz="1200">
                    <a:latin typeface="Arial" panose="020B0604020202020204" pitchFamily="34" charset="0"/>
                    <a:cs typeface="Arial" panose="020B0604020202020204" pitchFamily="34" charset="0"/>
                  </a:defRPr>
                </a:pPr>
                <a:r>
                  <a:rPr lang="en-US" altLang="zh-CN" sz="1200" b="1" i="0" baseline="0">
                    <a:effectLst/>
                  </a:rPr>
                  <a:t>Total fertility rate in Cuba (children per woman)</a:t>
                </a:r>
                <a:endParaRPr lang="zh-CN" altLang="zh-CN" sz="1000">
                  <a:effectLst/>
                </a:endParaRPr>
              </a:p>
            </c:rich>
          </c:tx>
          <c:layout>
            <c:manualLayout>
              <c:xMode val="edge"/>
              <c:yMode val="edge"/>
              <c:x val="2.9639670294842372E-3"/>
              <c:y val="0.21440242823344891"/>
            </c:manualLayout>
          </c:layout>
          <c:overlay val="0"/>
        </c:title>
        <c:numFmt formatCode="0.0_ " sourceLinked="0"/>
        <c:majorTickMark val="out"/>
        <c:minorTickMark val="none"/>
        <c:tickLblPos val="low"/>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7735096"/>
        <c:crossesAt val="0"/>
        <c:crossBetween val="midCat"/>
        <c:majorUnit val="0.5"/>
      </c:valAx>
    </c:plotArea>
    <c:plotVisOnly val="1"/>
    <c:dispBlanksAs val="gap"/>
    <c:showDLblsOverMax val="0"/>
  </c:chart>
  <c:spPr>
    <a:ln>
      <a:noFill/>
    </a:ln>
  </c:spPr>
  <c:printSettings>
    <c:headerFooter/>
    <c:pageMargins b="1" l="0.75" r="0.75" t="1" header="0.5" footer="0.5"/>
    <c:pageSetup orientation="portrait"/>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4</xdr:col>
      <xdr:colOff>783045</xdr:colOff>
      <xdr:row>8</xdr:row>
      <xdr:rowOff>88900</xdr:rowOff>
    </xdr:from>
    <xdr:to>
      <xdr:col>14</xdr:col>
      <xdr:colOff>347187</xdr:colOff>
      <xdr:row>47</xdr:row>
      <xdr:rowOff>165099</xdr:rowOff>
    </xdr:to>
    <xdr:graphicFrame macro="">
      <xdr:nvGraphicFramePr>
        <xdr:cNvPr id="2" name="Chart 1">
          <a:extLst>
            <a:ext uri="{FF2B5EF4-FFF2-40B4-BE49-F238E27FC236}">
              <a16:creationId xmlns:a16="http://schemas.microsoft.com/office/drawing/2014/main" id="{00000000-0008-0000-0000-000002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12</xdr:col>
      <xdr:colOff>130628</xdr:colOff>
      <xdr:row>38</xdr:row>
      <xdr:rowOff>155370</xdr:rowOff>
    </xdr:from>
    <xdr:ext cx="2107870" cy="976744"/>
    <xdr:sp macro="" textlink="">
      <xdr:nvSpPr>
        <xdr:cNvPr id="3" name="TextBox 2">
          <a:extLst>
            <a:ext uri="{FF2B5EF4-FFF2-40B4-BE49-F238E27FC236}">
              <a16:creationId xmlns:a16="http://schemas.microsoft.com/office/drawing/2014/main" id="{1143D398-0551-1D47-ACB4-03C2FC61D3D9}"/>
            </a:ext>
          </a:extLst>
        </xdr:cNvPr>
        <xdr:cNvSpPr txBox="1"/>
      </xdr:nvSpPr>
      <xdr:spPr>
        <a:xfrm>
          <a:off x="14173199" y="7601199"/>
          <a:ext cx="2107870" cy="9767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l"/>
          <a:r>
            <a:rPr lang="en-US" sz="1000"/>
            <a:t>Since 1978 the usual sweeping patterns of change to fertility rates in the USA have ended and it has oscillated between 1.8 and 2.1, so just below replacement level fertility.</a:t>
          </a:r>
        </a:p>
      </xdr:txBody>
    </xdr:sp>
    <xdr:clientData/>
  </xdr:oneCellAnchor>
  <xdr:oneCellAnchor>
    <xdr:from>
      <xdr:col>12</xdr:col>
      <xdr:colOff>152399</xdr:colOff>
      <xdr:row>10</xdr:row>
      <xdr:rowOff>119742</xdr:rowOff>
    </xdr:from>
    <xdr:ext cx="1632857" cy="1619992"/>
    <xdr:sp macro="" textlink="">
      <xdr:nvSpPr>
        <xdr:cNvPr id="7" name="TextBox 2">
          <a:extLst>
            <a:ext uri="{FF2B5EF4-FFF2-40B4-BE49-F238E27FC236}">
              <a16:creationId xmlns:a16="http://schemas.microsoft.com/office/drawing/2014/main" id="{1143D398-0551-1D47-ACB4-03C2FC61D3D9}"/>
            </a:ext>
          </a:extLst>
        </xdr:cNvPr>
        <xdr:cNvSpPr txBox="1"/>
      </xdr:nvSpPr>
      <xdr:spPr>
        <a:xfrm>
          <a:off x="14194970" y="2079171"/>
          <a:ext cx="1632857" cy="161999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000"/>
            <a:t>The worldwide slump in the number of children per woman that has occurred since 1960 particularly in poorer countries. However it can be seen almost everywhere, but in each place the pattern is a little different.</a:t>
          </a:r>
        </a:p>
      </xdr:txBody>
    </xdr:sp>
    <xdr:clientData/>
  </xdr:oneCellAnchor>
  <xdr:oneCellAnchor>
    <xdr:from>
      <xdr:col>6</xdr:col>
      <xdr:colOff>35624</xdr:colOff>
      <xdr:row>35</xdr:row>
      <xdr:rowOff>190994</xdr:rowOff>
    </xdr:from>
    <xdr:ext cx="2881748" cy="1398321"/>
    <xdr:sp macro="" textlink="">
      <xdr:nvSpPr>
        <xdr:cNvPr id="9" name="TextBox 2">
          <a:extLst>
            <a:ext uri="{FF2B5EF4-FFF2-40B4-BE49-F238E27FC236}">
              <a16:creationId xmlns:a16="http://schemas.microsoft.com/office/drawing/2014/main" id="{1143D398-0551-1D47-ACB4-03C2FC61D3D9}"/>
            </a:ext>
          </a:extLst>
        </xdr:cNvPr>
        <xdr:cNvSpPr txBox="1"/>
      </xdr:nvSpPr>
      <xdr:spPr>
        <a:xfrm>
          <a:off x="8744195" y="7048994"/>
          <a:ext cx="2881748" cy="139832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000"/>
            <a:t>Abortion started to be legalized in the United States after 1973. That legalization did not result in a continued reduction in fertility rates, instead the opposite appeared to happen. In 1973 it was 1.9, dropping to 1.7 in 1976, but then gradually rising to 2.0 by 1989 where it stayed till 2009.</a:t>
          </a:r>
        </a:p>
      </xdr:txBody>
    </xdr:sp>
    <xdr:clientData/>
  </xdr:oneCellAnchor>
  <xdr:oneCellAnchor>
    <xdr:from>
      <xdr:col>5</xdr:col>
      <xdr:colOff>811480</xdr:colOff>
      <xdr:row>10</xdr:row>
      <xdr:rowOff>91570</xdr:rowOff>
    </xdr:from>
    <xdr:ext cx="3059480" cy="1833025"/>
    <xdr:sp macro="" textlink="">
      <xdr:nvSpPr>
        <xdr:cNvPr id="8" name="TextBox 2">
          <a:extLst>
            <a:ext uri="{FF2B5EF4-FFF2-40B4-BE49-F238E27FC236}">
              <a16:creationId xmlns:a16="http://schemas.microsoft.com/office/drawing/2014/main" id="{1143D398-0551-1D47-ACB4-03C2FC61D3D9}"/>
            </a:ext>
          </a:extLst>
        </xdr:cNvPr>
        <xdr:cNvSpPr txBox="1"/>
      </xdr:nvSpPr>
      <xdr:spPr>
        <a:xfrm>
          <a:off x="8652460" y="1996570"/>
          <a:ext cx="3059480" cy="18330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000"/>
            <a:t>In 1960 the fertility rate (children per 100 women aged 15-44) in the US was 3.7, but access to more effective forms of contraception spread and by 1965 the fertility rate had fallen to 2.9.</a:t>
          </a:r>
        </a:p>
        <a:p>
          <a:r>
            <a:rPr lang="en-US" sz="1000"/>
            <a:t>The decline in the total fertility rate was less abrupt in the late 1960s but the rate continued to fall until 1976 when it was 1.7</a:t>
          </a:r>
        </a:p>
      </xdr:txBody>
    </xdr:sp>
    <xdr:clientData/>
  </xdr:oneCellAnchor>
  <xdr:oneCellAnchor>
    <xdr:from>
      <xdr:col>12</xdr:col>
      <xdr:colOff>174170</xdr:colOff>
      <xdr:row>19</xdr:row>
      <xdr:rowOff>76200</xdr:rowOff>
    </xdr:from>
    <xdr:ext cx="1632857" cy="1619992"/>
    <xdr:sp macro="" textlink="">
      <xdr:nvSpPr>
        <xdr:cNvPr id="10" name="TextBox 2">
          <a:extLst>
            <a:ext uri="{FF2B5EF4-FFF2-40B4-BE49-F238E27FC236}">
              <a16:creationId xmlns:a16="http://schemas.microsoft.com/office/drawing/2014/main" id="{1143D398-0551-1D47-ACB4-03C2FC61D3D9}"/>
            </a:ext>
          </a:extLst>
        </xdr:cNvPr>
        <xdr:cNvSpPr txBox="1"/>
      </xdr:nvSpPr>
      <xdr:spPr>
        <a:xfrm>
          <a:off x="14216741" y="3799114"/>
          <a:ext cx="1632857" cy="161999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000"/>
            <a:t>The 'summer of love' took place in 1967 . It may not be entirely coincidental that births in the USA appeared to stop falling for a few brief years after that summer, but by the early 1970s they were falling fast again, even faster than before.</a:t>
          </a:r>
        </a:p>
      </xdr:txBody>
    </xdr:sp>
    <xdr:clientData/>
  </xdr:oneCellAnchor>
</xdr:wsDr>
</file>

<file path=xl/drawings/drawing2.xml><?xml version="1.0" encoding="utf-8"?>
<c:userShapes xmlns:c="http://schemas.openxmlformats.org/drawingml/2006/chart">
  <cdr:relSizeAnchor xmlns:cdr="http://schemas.openxmlformats.org/drawingml/2006/chartDrawing">
    <cdr:from>
      <cdr:x>0.83061</cdr:x>
      <cdr:y>0.78565</cdr:y>
    </cdr:from>
    <cdr:to>
      <cdr:x>0.96137</cdr:x>
      <cdr:y>0.9038</cdr:y>
    </cdr:to>
    <cdr:sp macro="" textlink="">
      <cdr:nvSpPr>
        <cdr:cNvPr id="2" name="TextBox 1">
          <a:extLst xmlns:a="http://schemas.openxmlformats.org/drawingml/2006/main">
            <a:ext uri="{FF2B5EF4-FFF2-40B4-BE49-F238E27FC236}">
              <a16:creationId xmlns:a16="http://schemas.microsoft.com/office/drawing/2014/main" id="{5D5140FC-0861-BD4F-9878-7EAFC307B3FB}"/>
            </a:ext>
          </a:extLst>
        </cdr:cNvPr>
        <cdr:cNvSpPr txBox="1"/>
      </cdr:nvSpPr>
      <cdr:spPr>
        <a:xfrm xmlns:a="http://schemas.openxmlformats.org/drawingml/2006/main">
          <a:off x="7099300" y="5911850"/>
          <a:ext cx="1117600" cy="8890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userShapes>
</file>

<file path=xl/drawings/drawing3.xml><?xml version="1.0" encoding="utf-8"?>
<xdr:wsDr xmlns:xdr="http://schemas.openxmlformats.org/drawingml/2006/spreadsheetDrawing" xmlns:a="http://schemas.openxmlformats.org/drawingml/2006/main">
  <xdr:twoCellAnchor>
    <xdr:from>
      <xdr:col>4</xdr:col>
      <xdr:colOff>783045</xdr:colOff>
      <xdr:row>8</xdr:row>
      <xdr:rowOff>88900</xdr:rowOff>
    </xdr:from>
    <xdr:to>
      <xdr:col>14</xdr:col>
      <xdr:colOff>347187</xdr:colOff>
      <xdr:row>47</xdr:row>
      <xdr:rowOff>165099</xdr:rowOff>
    </xdr:to>
    <xdr:graphicFrame macro="">
      <xdr:nvGraphicFramePr>
        <xdr:cNvPr id="2" name="Chart 1">
          <a:extLst>
            <a:ext uri="{FF2B5EF4-FFF2-40B4-BE49-F238E27FC236}">
              <a16:creationId xmlns:a16="http://schemas.microsoft.com/office/drawing/2014/main" id="{00000000-0008-0000-0000-000002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5</xdr:col>
      <xdr:colOff>783770</xdr:colOff>
      <xdr:row>28</xdr:row>
      <xdr:rowOff>121920</xdr:rowOff>
    </xdr:from>
    <xdr:ext cx="3243943" cy="3192780"/>
    <xdr:sp macro="" textlink="">
      <xdr:nvSpPr>
        <xdr:cNvPr id="6" name="TextBox 2">
          <a:extLst>
            <a:ext uri="{FF2B5EF4-FFF2-40B4-BE49-F238E27FC236}">
              <a16:creationId xmlns:a16="http://schemas.microsoft.com/office/drawing/2014/main" id="{1143D398-0551-1D47-ACB4-03C2FC61D3D9}"/>
            </a:ext>
          </a:extLst>
        </xdr:cNvPr>
        <xdr:cNvSpPr txBox="1"/>
      </xdr:nvSpPr>
      <xdr:spPr>
        <a:xfrm>
          <a:off x="8624750" y="5455920"/>
          <a:ext cx="3243943" cy="31927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000"/>
            <a:t>In 1960 the fertility rate (children per 100 women aged 15-44) in Canada was 3.8. Just like in the USA, that dropped dramatically in the 1960s, fastest in 1965, down to 2.0 by 1972 and then falling less fast until halting at 1.65 in 1984.</a:t>
          </a:r>
        </a:p>
        <a:p>
          <a:r>
            <a:rPr lang="en-US" sz="1000"/>
            <a:t>The rate rose in the late 1980s to 1.8, and then oscillated between 1.7 and 1.5 until 2008 when it was 1.7 again.</a:t>
          </a:r>
        </a:p>
        <a:p>
          <a:r>
            <a:rPr lang="en-US" sz="1000"/>
            <a:t>Since 2008 there has been a steady decline in the fertility rate, and the drop in 2017 was rather pronounced. In 2017, the fertility rate was just below 1.5, which was already much below the 2017 UN estimate of 1.61 for the 2015-2020 period. In the 2019 UN report that was revised to 1.53 for the 2015-2020 period.</a:t>
          </a:r>
        </a:p>
        <a:p>
          <a:r>
            <a:rPr lang="en-US" sz="1000"/>
            <a:t>The UN now projects that there will be a total fertility rate in Canada of 1.57 by 2045-50 and 1.71 by 2095-2100. Just two years early they thought it would be 1.66 and 1.78. These figures have been revised substantially down in just two years!</a:t>
          </a:r>
        </a:p>
      </xdr:txBody>
    </xdr:sp>
    <xdr:clientData/>
  </xdr:oneCellAnchor>
</xdr:wsDr>
</file>

<file path=xl/drawings/drawing4.xml><?xml version="1.0" encoding="utf-8"?>
<c:userShapes xmlns:c="http://schemas.openxmlformats.org/drawingml/2006/chart">
  <cdr:relSizeAnchor xmlns:cdr="http://schemas.openxmlformats.org/drawingml/2006/chartDrawing">
    <cdr:from>
      <cdr:x>0.83061</cdr:x>
      <cdr:y>0.78565</cdr:y>
    </cdr:from>
    <cdr:to>
      <cdr:x>0.96137</cdr:x>
      <cdr:y>0.9038</cdr:y>
    </cdr:to>
    <cdr:sp macro="" textlink="">
      <cdr:nvSpPr>
        <cdr:cNvPr id="2" name="TextBox 1">
          <a:extLst xmlns:a="http://schemas.openxmlformats.org/drawingml/2006/main">
            <a:ext uri="{FF2B5EF4-FFF2-40B4-BE49-F238E27FC236}">
              <a16:creationId xmlns:a16="http://schemas.microsoft.com/office/drawing/2014/main" id="{5D5140FC-0861-BD4F-9878-7EAFC307B3FB}"/>
            </a:ext>
          </a:extLst>
        </cdr:cNvPr>
        <cdr:cNvSpPr txBox="1"/>
      </cdr:nvSpPr>
      <cdr:spPr>
        <a:xfrm xmlns:a="http://schemas.openxmlformats.org/drawingml/2006/main">
          <a:off x="7099300" y="5911850"/>
          <a:ext cx="1117600" cy="8890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userShapes>
</file>

<file path=xl/drawings/drawing5.xml><?xml version="1.0" encoding="utf-8"?>
<xdr:wsDr xmlns:xdr="http://schemas.openxmlformats.org/drawingml/2006/spreadsheetDrawing" xmlns:a="http://schemas.openxmlformats.org/drawingml/2006/main">
  <xdr:twoCellAnchor>
    <xdr:from>
      <xdr:col>4</xdr:col>
      <xdr:colOff>783045</xdr:colOff>
      <xdr:row>8</xdr:row>
      <xdr:rowOff>88900</xdr:rowOff>
    </xdr:from>
    <xdr:to>
      <xdr:col>14</xdr:col>
      <xdr:colOff>347187</xdr:colOff>
      <xdr:row>47</xdr:row>
      <xdr:rowOff>165099</xdr:rowOff>
    </xdr:to>
    <xdr:graphicFrame macro="">
      <xdr:nvGraphicFramePr>
        <xdr:cNvPr id="2" name="Chart 1">
          <a:extLst>
            <a:ext uri="{FF2B5EF4-FFF2-40B4-BE49-F238E27FC236}">
              <a16:creationId xmlns:a16="http://schemas.microsoft.com/office/drawing/2014/main" id="{00000000-0008-0000-0000-000002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5</xdr:col>
      <xdr:colOff>644991</xdr:colOff>
      <xdr:row>29</xdr:row>
      <xdr:rowOff>52767</xdr:rowOff>
    </xdr:from>
    <xdr:ext cx="3216235" cy="2896622"/>
    <xdr:sp macro="" textlink="">
      <xdr:nvSpPr>
        <xdr:cNvPr id="3" name="TextBox 2">
          <a:extLst>
            <a:ext uri="{FF2B5EF4-FFF2-40B4-BE49-F238E27FC236}">
              <a16:creationId xmlns:a16="http://schemas.microsoft.com/office/drawing/2014/main" id="{1143D398-0551-1D47-ACB4-03C2FC61D3D9}"/>
            </a:ext>
          </a:extLst>
        </xdr:cNvPr>
        <xdr:cNvSpPr txBox="1"/>
      </xdr:nvSpPr>
      <xdr:spPr>
        <a:xfrm>
          <a:off x="8480144" y="5512273"/>
          <a:ext cx="3216235" cy="28966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000"/>
            <a:t>Mexico</a:t>
          </a:r>
          <a:r>
            <a:rPr lang="en-US" sz="1000" baseline="0"/>
            <a:t> used to have nearly 7 children per women in 1970, a time when the fertility rate reached the peak.</a:t>
          </a:r>
        </a:p>
        <a:p>
          <a:endParaRPr lang="en-US" sz="1000" baseline="0"/>
        </a:p>
        <a:p>
          <a:r>
            <a:rPr lang="en-US" sz="1000" baseline="0"/>
            <a:t>Mexico saw very significant drop in fertility rate since 1970. This drop was ever faster in the first half of the 1970s, and the largest drop was seen in 1976 and 1977. Then the decline has slowed down.</a:t>
          </a:r>
        </a:p>
        <a:p>
          <a:endParaRPr lang="en-US" sz="1000" baseline="0"/>
        </a:p>
        <a:p>
          <a:r>
            <a:rPr lang="en-US" sz="1000"/>
            <a:t>However,</a:t>
          </a:r>
          <a:r>
            <a:rPr lang="en-US" sz="1000" baseline="0"/>
            <a:t> since 2010, the drop has became faster again, and this acceleration trend has continued into 2017. In 2017, the fertility rate was 2.153, which was already much below the 2017 UN estimate of </a:t>
          </a:r>
          <a:r>
            <a:rPr lang="en-US" altLang="zh-CN" sz="1000" baseline="0"/>
            <a:t>2.29</a:t>
          </a:r>
          <a:r>
            <a:rPr lang="en-US" sz="1000" baseline="0"/>
            <a:t> for the 2015-2020 period. This rate was even lower in the 2019 UN report at </a:t>
          </a:r>
          <a:r>
            <a:rPr lang="en-US" altLang="zh-CN" sz="1000" baseline="0"/>
            <a:t>2.14</a:t>
          </a:r>
          <a:r>
            <a:rPr lang="en-US" sz="1000" baseline="0"/>
            <a:t> for the 2015-2020 period.</a:t>
          </a:r>
        </a:p>
        <a:p>
          <a:endParaRPr lang="en-US" sz="1000" baseline="0"/>
        </a:p>
        <a:p>
          <a:r>
            <a:rPr lang="en-US" sz="1000" baseline="0"/>
            <a:t>The UN now projects that there will be a total fertility rate in </a:t>
          </a:r>
          <a:r>
            <a:rPr lang="en-US" altLang="zh-CN" sz="1000" baseline="0"/>
            <a:t>Mexico</a:t>
          </a:r>
          <a:r>
            <a:rPr lang="en-US" sz="1000" baseline="0"/>
            <a:t> of </a:t>
          </a:r>
          <a:r>
            <a:rPr lang="en-US" altLang="zh-CN" sz="1000" baseline="0"/>
            <a:t>1.74 </a:t>
          </a:r>
          <a:r>
            <a:rPr lang="en-US" sz="1000" baseline="0"/>
            <a:t>by </a:t>
          </a:r>
          <a:r>
            <a:rPr lang="en-US" altLang="zh-CN" sz="1000" baseline="0"/>
            <a:t>both </a:t>
          </a:r>
          <a:r>
            <a:rPr lang="en-US" sz="1000" baseline="0"/>
            <a:t>2045-50 and 2095-2100. Just two years early they thought it would be 1.78 by 2095-2100. </a:t>
          </a:r>
          <a:endParaRPr lang="en-US" sz="1000"/>
        </a:p>
      </xdr:txBody>
    </xdr:sp>
    <xdr:clientData/>
  </xdr:oneCellAnchor>
</xdr:wsDr>
</file>

<file path=xl/drawings/drawing6.xml><?xml version="1.0" encoding="utf-8"?>
<c:userShapes xmlns:c="http://schemas.openxmlformats.org/drawingml/2006/chart">
  <cdr:relSizeAnchor xmlns:cdr="http://schemas.openxmlformats.org/drawingml/2006/chartDrawing">
    <cdr:from>
      <cdr:x>0.83061</cdr:x>
      <cdr:y>0.78565</cdr:y>
    </cdr:from>
    <cdr:to>
      <cdr:x>0.96137</cdr:x>
      <cdr:y>0.9038</cdr:y>
    </cdr:to>
    <cdr:sp macro="" textlink="">
      <cdr:nvSpPr>
        <cdr:cNvPr id="2" name="TextBox 1">
          <a:extLst xmlns:a="http://schemas.openxmlformats.org/drawingml/2006/main">
            <a:ext uri="{FF2B5EF4-FFF2-40B4-BE49-F238E27FC236}">
              <a16:creationId xmlns:a16="http://schemas.microsoft.com/office/drawing/2014/main" id="{5D5140FC-0861-BD4F-9878-7EAFC307B3FB}"/>
            </a:ext>
          </a:extLst>
        </cdr:cNvPr>
        <cdr:cNvSpPr txBox="1"/>
      </cdr:nvSpPr>
      <cdr:spPr>
        <a:xfrm xmlns:a="http://schemas.openxmlformats.org/drawingml/2006/main">
          <a:off x="7099300" y="5911850"/>
          <a:ext cx="1117600" cy="8890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userShapes>
</file>

<file path=xl/drawings/drawing7.xml><?xml version="1.0" encoding="utf-8"?>
<xdr:wsDr xmlns:xdr="http://schemas.openxmlformats.org/drawingml/2006/spreadsheetDrawing" xmlns:a="http://schemas.openxmlformats.org/drawingml/2006/main">
  <xdr:twoCellAnchor>
    <xdr:from>
      <xdr:col>4</xdr:col>
      <xdr:colOff>783045</xdr:colOff>
      <xdr:row>8</xdr:row>
      <xdr:rowOff>88900</xdr:rowOff>
    </xdr:from>
    <xdr:to>
      <xdr:col>14</xdr:col>
      <xdr:colOff>347187</xdr:colOff>
      <xdr:row>47</xdr:row>
      <xdr:rowOff>165099</xdr:rowOff>
    </xdr:to>
    <xdr:graphicFrame macro="">
      <xdr:nvGraphicFramePr>
        <xdr:cNvPr id="2" name="Chart 1">
          <a:extLst>
            <a:ext uri="{FF2B5EF4-FFF2-40B4-BE49-F238E27FC236}">
              <a16:creationId xmlns:a16="http://schemas.microsoft.com/office/drawing/2014/main" id="{00000000-0008-0000-0000-000002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11</xdr:col>
      <xdr:colOff>38594</xdr:colOff>
      <xdr:row>22</xdr:row>
      <xdr:rowOff>115518</xdr:rowOff>
    </xdr:from>
    <xdr:ext cx="2726377" cy="2616796"/>
    <xdr:sp macro="" textlink="">
      <xdr:nvSpPr>
        <xdr:cNvPr id="3" name="TextBox 2">
          <a:extLst>
            <a:ext uri="{FF2B5EF4-FFF2-40B4-BE49-F238E27FC236}">
              <a16:creationId xmlns:a16="http://schemas.microsoft.com/office/drawing/2014/main" id="{1143D398-0551-1D47-ACB4-03C2FC61D3D9}"/>
            </a:ext>
          </a:extLst>
        </xdr:cNvPr>
        <xdr:cNvSpPr txBox="1"/>
      </xdr:nvSpPr>
      <xdr:spPr>
        <a:xfrm>
          <a:off x="13134108" y="4426261"/>
          <a:ext cx="2726377" cy="26167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000"/>
            <a:t>The total fertility rate in Cuba</a:t>
          </a:r>
          <a:r>
            <a:rPr lang="en-US" sz="1000" baseline="0"/>
            <a:t> has increased a little in the early 1960s, and then began to delince since 1964.</a:t>
          </a:r>
        </a:p>
        <a:p>
          <a:endParaRPr lang="en-US" sz="1000" baseline="0"/>
        </a:p>
        <a:p>
          <a:r>
            <a:rPr lang="en-US" sz="1000" baseline="0"/>
            <a:t>The decline accelerated in the decade betwee 1965 and 1975, and then slowed down until 1985.</a:t>
          </a:r>
        </a:p>
        <a:p>
          <a:endParaRPr lang="en-US" sz="1000" baseline="0"/>
        </a:p>
        <a:p>
          <a:r>
            <a:rPr lang="en-US" sz="1000" baseline="0"/>
            <a:t>Although after 1985, the decline accelerated again, the scale and the rate of the change were much smaller than before.</a:t>
          </a:r>
        </a:p>
        <a:p>
          <a:endParaRPr lang="en-US" sz="1000" baseline="0"/>
        </a:p>
        <a:p>
          <a:r>
            <a:rPr lang="en-US" sz="1000" baseline="0"/>
            <a:t>Since 2005, the fertility rate seems to grow again, but at a really slow speed. The growth decelerated since 2010. In 2017, the fertility rate in Cuba was 1.722, which was exactly the same as it was in 2016.</a:t>
          </a:r>
          <a:endParaRPr lang="en-US" sz="1000"/>
        </a:p>
      </xdr:txBody>
    </xdr:sp>
    <xdr:clientData/>
  </xdr:oneCellAnchor>
</xdr:wsDr>
</file>

<file path=xl/drawings/drawing8.xml><?xml version="1.0" encoding="utf-8"?>
<c:userShapes xmlns:c="http://schemas.openxmlformats.org/drawingml/2006/chart">
  <cdr:relSizeAnchor xmlns:cdr="http://schemas.openxmlformats.org/drawingml/2006/chartDrawing">
    <cdr:from>
      <cdr:x>0.83061</cdr:x>
      <cdr:y>0.78565</cdr:y>
    </cdr:from>
    <cdr:to>
      <cdr:x>0.96137</cdr:x>
      <cdr:y>0.9038</cdr:y>
    </cdr:to>
    <cdr:sp macro="" textlink="">
      <cdr:nvSpPr>
        <cdr:cNvPr id="2" name="TextBox 1">
          <a:extLst xmlns:a="http://schemas.openxmlformats.org/drawingml/2006/main">
            <a:ext uri="{FF2B5EF4-FFF2-40B4-BE49-F238E27FC236}">
              <a16:creationId xmlns:a16="http://schemas.microsoft.com/office/drawing/2014/main" id="{5D5140FC-0861-BD4F-9878-7EAFC307B3FB}"/>
            </a:ext>
          </a:extLst>
        </cdr:cNvPr>
        <cdr:cNvSpPr txBox="1"/>
      </cdr:nvSpPr>
      <cdr:spPr>
        <a:xfrm xmlns:a="http://schemas.openxmlformats.org/drawingml/2006/main">
          <a:off x="7099300" y="5911850"/>
          <a:ext cx="1117600" cy="8890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Danny">
      <a:majorFont>
        <a:latin typeface="Arial"/>
        <a:ea typeface="Arial"/>
        <a:cs typeface=""/>
      </a:majorFont>
      <a:minorFont>
        <a:latin typeface="Arial"/>
        <a:ea typeface="Arial"/>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dannydorling.org/"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7.x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14"/>
  <sheetViews>
    <sheetView showGridLines="0" showRowColHeaders="0" tabSelected="1" zoomScaleNormal="100" workbookViewId="0"/>
  </sheetViews>
  <sheetFormatPr defaultColWidth="8.7265625" defaultRowHeight="13.2"/>
  <cols>
    <col min="1" max="1" width="4" style="2" customWidth="1"/>
    <col min="2" max="2" width="34.26953125" style="2" customWidth="1"/>
    <col min="3" max="3" width="65.81640625" style="3" customWidth="1"/>
    <col min="4" max="16384" width="8.7265625" style="2"/>
  </cols>
  <sheetData>
    <row r="1" spans="2:3" ht="13.8" thickBot="1">
      <c r="B1" s="4"/>
    </row>
    <row r="2" spans="2:3" ht="40.799999999999997" customHeight="1" thickTop="1">
      <c r="B2" s="5" t="s">
        <v>0</v>
      </c>
      <c r="C2" s="6" t="s">
        <v>14</v>
      </c>
    </row>
    <row r="4" spans="2:3">
      <c r="B4" s="13" t="s">
        <v>1</v>
      </c>
      <c r="C4" s="3" t="s">
        <v>3</v>
      </c>
    </row>
    <row r="6" spans="2:3">
      <c r="B6" s="13" t="s">
        <v>15</v>
      </c>
      <c r="C6" s="3" t="s">
        <v>19</v>
      </c>
    </row>
    <row r="8" spans="2:3">
      <c r="B8" s="13" t="s">
        <v>16</v>
      </c>
      <c r="C8" s="3" t="s">
        <v>36</v>
      </c>
    </row>
    <row r="9" spans="2:3">
      <c r="B9" s="13"/>
    </row>
    <row r="10" spans="2:3">
      <c r="B10" s="13" t="s">
        <v>17</v>
      </c>
      <c r="C10" s="3" t="s">
        <v>38</v>
      </c>
    </row>
    <row r="11" spans="2:3">
      <c r="B11" s="13"/>
    </row>
    <row r="12" spans="2:3" ht="13.8" thickBot="1">
      <c r="B12" s="17" t="s">
        <v>18</v>
      </c>
      <c r="C12" s="7" t="s">
        <v>39</v>
      </c>
    </row>
    <row r="13" spans="2:3" ht="13.8" thickTop="1"/>
    <row r="14" spans="2:3">
      <c r="B14" s="1" t="s">
        <v>2</v>
      </c>
    </row>
  </sheetData>
  <phoneticPr fontId="3" type="noConversion"/>
  <hyperlinks>
    <hyperlink ref="B14" r:id="rId1"/>
    <hyperlink ref="B6" location="USA!A1" display="USA"/>
    <hyperlink ref="B4" location="Metadata!A1" display="Metadata"/>
    <hyperlink ref="B8" location="Canada!A1" display="Canada"/>
    <hyperlink ref="B12" location="Cuba!A1" display="Cuba"/>
    <hyperlink ref="B10" location="Mexico!A1" display="Mexico"/>
  </hyperlinks>
  <pageMargins left="0.7" right="0.7" top="0.75" bottom="0.75" header="0.3" footer="0.3"/>
  <pageSetup paperSize="9" orientation="portrait" horizontalDpi="1200" verticalDpi="1200"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showRowColHeaders="0" workbookViewId="0"/>
  </sheetViews>
  <sheetFormatPr defaultColWidth="8.7265625" defaultRowHeight="13.2"/>
  <cols>
    <col min="1" max="1" width="4.453125" style="2" customWidth="1"/>
    <col min="2" max="2" width="80.81640625" style="2" customWidth="1"/>
    <col min="3" max="3" width="49" style="3" customWidth="1"/>
    <col min="4" max="16384" width="8.7265625" style="2"/>
  </cols>
  <sheetData>
    <row r="1" spans="1:3" s="8" customFormat="1" ht="15" customHeight="1">
      <c r="A1" s="10" t="s">
        <v>8</v>
      </c>
    </row>
    <row r="2" spans="1:3" ht="13.8" thickBot="1">
      <c r="B2" s="4"/>
      <c r="C2" s="2"/>
    </row>
    <row r="3" spans="1:3" ht="40.799999999999997" customHeight="1" thickTop="1">
      <c r="B3" s="5" t="s">
        <v>5</v>
      </c>
      <c r="C3" s="2"/>
    </row>
    <row r="4" spans="1:3">
      <c r="C4" s="2"/>
    </row>
    <row r="5" spans="1:3" ht="66">
      <c r="B5" s="3" t="s">
        <v>42</v>
      </c>
      <c r="C5" s="2"/>
    </row>
    <row r="6" spans="1:3">
      <c r="B6" s="3"/>
      <c r="C6" s="2"/>
    </row>
    <row r="7" spans="1:3" ht="39.6">
      <c r="B7" s="3" t="s">
        <v>41</v>
      </c>
      <c r="C7" s="2"/>
    </row>
    <row r="8" spans="1:3" ht="13.8" thickBot="1">
      <c r="B8" s="7"/>
      <c r="C8" s="2"/>
    </row>
    <row r="9" spans="1:3" ht="13.8" thickTop="1">
      <c r="B9" s="1"/>
      <c r="C9" s="2"/>
    </row>
    <row r="10" spans="1:3">
      <c r="C10" s="2"/>
    </row>
    <row r="11" spans="1:3">
      <c r="C11" s="2"/>
    </row>
    <row r="12" spans="1:3">
      <c r="C12" s="2"/>
    </row>
    <row r="13" spans="1:3">
      <c r="C13" s="2"/>
    </row>
    <row r="14" spans="1:3">
      <c r="C14" s="2"/>
    </row>
    <row r="15" spans="1:3">
      <c r="C15" s="2"/>
    </row>
  </sheetData>
  <phoneticPr fontId="3" type="noConversion"/>
  <hyperlinks>
    <hyperlink ref="A1" location="Contents!A1" display="Contents"/>
  </hyperlinks>
  <pageMargins left="0.7" right="0.7" top="0.75" bottom="0.75" header="0.3" footer="0.3"/>
  <pageSetup paperSize="9" orientation="portrait" horizontalDpi="1200" verticalDpi="1200"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141"/>
  <sheetViews>
    <sheetView showGridLines="0" zoomScaleNormal="100" workbookViewId="0">
      <pane ySplit="8" topLeftCell="A9" activePane="bottomLeft" state="frozenSplit"/>
      <selection pane="bottomLeft"/>
    </sheetView>
  </sheetViews>
  <sheetFormatPr defaultColWidth="11.26953125" defaultRowHeight="15" customHeight="1"/>
  <cols>
    <col min="1" max="1" width="21.81640625" style="8" customWidth="1"/>
    <col min="2" max="2" width="27.90625" style="14" customWidth="1"/>
    <col min="3" max="3" width="19.7265625" style="20" customWidth="1"/>
    <col min="4" max="4" width="12.81640625" style="8" customWidth="1"/>
    <col min="5" max="5" width="11.26953125" style="8" customWidth="1"/>
    <col min="6" max="10" width="10.26953125" style="8" customWidth="1"/>
    <col min="11" max="16384" width="11.26953125" style="8"/>
  </cols>
  <sheetData>
    <row r="1" spans="1:4" ht="15" customHeight="1">
      <c r="A1" s="10" t="s">
        <v>9</v>
      </c>
    </row>
    <row r="3" spans="1:4" ht="15" customHeight="1">
      <c r="A3" s="9" t="s">
        <v>20</v>
      </c>
    </row>
    <row r="5" spans="1:4" ht="15" customHeight="1">
      <c r="A5" s="8" t="s">
        <v>13</v>
      </c>
    </row>
    <row r="6" spans="1:4" ht="15" customHeight="1">
      <c r="A6" s="8" t="s">
        <v>10</v>
      </c>
    </row>
    <row r="7" spans="1:4" ht="15" customHeight="1" thickBot="1">
      <c r="A7" s="11"/>
      <c r="B7" s="15"/>
      <c r="C7" s="21"/>
      <c r="D7" s="11"/>
    </row>
    <row r="8" spans="1:4" ht="15" customHeight="1" thickTop="1">
      <c r="A8" s="12" t="s">
        <v>4</v>
      </c>
      <c r="B8" s="16" t="s">
        <v>11</v>
      </c>
      <c r="C8" s="22" t="s">
        <v>12</v>
      </c>
      <c r="D8" s="12" t="s">
        <v>6</v>
      </c>
    </row>
    <row r="9" spans="1:4" ht="15" customHeight="1">
      <c r="A9" s="27">
        <v>1960</v>
      </c>
      <c r="B9" s="19">
        <f>(C10-C9)</f>
        <v>-3.3999999999999808E-2</v>
      </c>
      <c r="C9" s="23">
        <v>3.6539999999999999</v>
      </c>
      <c r="D9" s="27" t="s">
        <v>21</v>
      </c>
    </row>
    <row r="10" spans="1:4" ht="15" customHeight="1">
      <c r="A10" s="27">
        <v>1961</v>
      </c>
      <c r="B10" s="29">
        <f>(C11-C9)/(A11-A9)</f>
        <v>-9.650000000000003E-2</v>
      </c>
      <c r="C10" s="24">
        <v>3.62</v>
      </c>
      <c r="D10" s="8">
        <v>1961</v>
      </c>
    </row>
    <row r="11" spans="1:4" ht="15" customHeight="1">
      <c r="A11" s="27">
        <v>1962</v>
      </c>
      <c r="B11" s="29">
        <f t="shared" ref="B11:B64" si="0">(C12-C10)/(A12-A10)</f>
        <v>-0.15050000000000008</v>
      </c>
      <c r="C11" s="24">
        <v>3.4609999999999999</v>
      </c>
      <c r="D11" s="8">
        <v>1962</v>
      </c>
    </row>
    <row r="12" spans="1:4" ht="15" customHeight="1">
      <c r="A12" s="27">
        <v>1963</v>
      </c>
      <c r="B12" s="29">
        <f t="shared" si="0"/>
        <v>-0.13549999999999995</v>
      </c>
      <c r="C12" s="24">
        <v>3.319</v>
      </c>
      <c r="D12" s="27" t="s">
        <v>22</v>
      </c>
    </row>
    <row r="13" spans="1:4" ht="15" customHeight="1">
      <c r="A13" s="27">
        <v>1964</v>
      </c>
      <c r="B13" s="29">
        <f t="shared" si="0"/>
        <v>-0.20300000000000007</v>
      </c>
      <c r="C13" s="24">
        <v>3.19</v>
      </c>
      <c r="D13" s="27" t="s">
        <v>23</v>
      </c>
    </row>
    <row r="14" spans="1:4" ht="15" customHeight="1">
      <c r="A14" s="27">
        <v>1965</v>
      </c>
      <c r="B14" s="29">
        <f t="shared" si="0"/>
        <v>-0.23449999999999993</v>
      </c>
      <c r="C14" s="24">
        <v>2.9129999999999998</v>
      </c>
      <c r="D14" s="27" t="s">
        <v>24</v>
      </c>
    </row>
    <row r="15" spans="1:4" ht="15" customHeight="1">
      <c r="A15" s="27">
        <v>1966</v>
      </c>
      <c r="B15" s="29">
        <f t="shared" si="0"/>
        <v>-0.17749999999999999</v>
      </c>
      <c r="C15" s="24">
        <v>2.7210000000000001</v>
      </c>
      <c r="D15" s="8">
        <v>1966</v>
      </c>
    </row>
    <row r="16" spans="1:4" ht="15" customHeight="1">
      <c r="A16" s="27">
        <v>1967</v>
      </c>
      <c r="B16" s="29">
        <f t="shared" si="0"/>
        <v>-0.12850000000000006</v>
      </c>
      <c r="C16" s="24">
        <v>2.5579999999999998</v>
      </c>
      <c r="D16" s="8">
        <v>1967</v>
      </c>
    </row>
    <row r="17" spans="1:4" ht="15" customHeight="1">
      <c r="A17" s="27">
        <v>1968</v>
      </c>
      <c r="B17" s="29">
        <f t="shared" si="0"/>
        <v>-5.0999999999999934E-2</v>
      </c>
      <c r="C17" s="24">
        <v>2.464</v>
      </c>
      <c r="D17" s="27" t="s">
        <v>25</v>
      </c>
    </row>
    <row r="18" spans="1:4" ht="15" customHeight="1">
      <c r="A18" s="27">
        <v>1969</v>
      </c>
      <c r="B18" s="29">
        <f t="shared" si="0"/>
        <v>8.0000000000000071E-3</v>
      </c>
      <c r="C18" s="24">
        <v>2.456</v>
      </c>
      <c r="D18" s="27" t="s">
        <v>26</v>
      </c>
    </row>
    <row r="19" spans="1:4" ht="15" customHeight="1">
      <c r="A19" s="27">
        <v>1970</v>
      </c>
      <c r="B19" s="29">
        <f t="shared" si="0"/>
        <v>-9.4999999999999973E-2</v>
      </c>
      <c r="C19" s="24">
        <v>2.48</v>
      </c>
      <c r="D19" s="27" t="s">
        <v>27</v>
      </c>
    </row>
    <row r="20" spans="1:4" ht="15" customHeight="1">
      <c r="A20" s="27">
        <v>1971</v>
      </c>
      <c r="B20" s="29">
        <f t="shared" si="0"/>
        <v>-0.2350000000000001</v>
      </c>
      <c r="C20" s="24">
        <v>2.266</v>
      </c>
      <c r="D20" s="27" t="s">
        <v>28</v>
      </c>
    </row>
    <row r="21" spans="1:4" ht="15" customHeight="1">
      <c r="A21" s="27">
        <v>1972</v>
      </c>
      <c r="B21" s="29">
        <f t="shared" si="0"/>
        <v>-0.19350000000000001</v>
      </c>
      <c r="C21" s="24">
        <v>2.0099999999999998</v>
      </c>
      <c r="D21" s="8">
        <v>1972</v>
      </c>
    </row>
    <row r="22" spans="1:4" ht="15" customHeight="1">
      <c r="A22" s="27">
        <v>1973</v>
      </c>
      <c r="B22" s="29">
        <f t="shared" si="0"/>
        <v>-8.7499999999999911E-2</v>
      </c>
      <c r="C22" s="24">
        <v>1.879</v>
      </c>
      <c r="D22" s="27" t="s">
        <v>29</v>
      </c>
    </row>
    <row r="23" spans="1:4" ht="15" customHeight="1">
      <c r="A23" s="27">
        <v>1974</v>
      </c>
      <c r="B23" s="29">
        <f t="shared" si="0"/>
        <v>-5.2499999999999991E-2</v>
      </c>
      <c r="C23" s="24">
        <v>1.835</v>
      </c>
      <c r="D23" s="27" t="s">
        <v>7</v>
      </c>
    </row>
    <row r="24" spans="1:4" ht="15" customHeight="1">
      <c r="A24" s="27">
        <v>1975</v>
      </c>
      <c r="B24" s="29">
        <f t="shared" si="0"/>
        <v>-4.8499999999999988E-2</v>
      </c>
      <c r="C24" s="24">
        <v>1.774</v>
      </c>
      <c r="D24" s="27" t="s">
        <v>30</v>
      </c>
    </row>
    <row r="25" spans="1:4" ht="15" customHeight="1">
      <c r="A25" s="27">
        <v>1976</v>
      </c>
      <c r="B25" s="29">
        <f t="shared" si="0"/>
        <v>8.0000000000000071E-3</v>
      </c>
      <c r="C25" s="24">
        <v>1.738</v>
      </c>
      <c r="D25" s="27" t="s">
        <v>7</v>
      </c>
    </row>
    <row r="26" spans="1:4" ht="15" customHeight="1">
      <c r="A26" s="27">
        <v>1977</v>
      </c>
      <c r="B26" s="29">
        <f t="shared" si="0"/>
        <v>1.100000000000001E-2</v>
      </c>
      <c r="C26" s="24">
        <v>1.79</v>
      </c>
      <c r="D26" s="27" t="s">
        <v>7</v>
      </c>
    </row>
    <row r="27" spans="1:4" ht="15" customHeight="1">
      <c r="A27" s="27">
        <v>1978</v>
      </c>
      <c r="B27" s="29">
        <f t="shared" si="0"/>
        <v>9.000000000000008E-3</v>
      </c>
      <c r="C27" s="24">
        <v>1.76</v>
      </c>
      <c r="D27" s="27" t="s">
        <v>7</v>
      </c>
    </row>
    <row r="28" spans="1:4" ht="15" customHeight="1">
      <c r="A28" s="27">
        <v>1979</v>
      </c>
      <c r="B28" s="29">
        <f t="shared" si="0"/>
        <v>3.9749999999999952E-2</v>
      </c>
      <c r="C28" s="24">
        <v>1.8080000000000001</v>
      </c>
      <c r="D28" s="27" t="s">
        <v>7</v>
      </c>
    </row>
    <row r="29" spans="1:4" ht="15" customHeight="1">
      <c r="A29" s="30">
        <v>1980</v>
      </c>
      <c r="B29" s="29">
        <f t="shared" si="0"/>
        <v>2.0000000000000018E-3</v>
      </c>
      <c r="C29" s="24">
        <v>1.8394999999999999</v>
      </c>
      <c r="D29" s="27" t="s">
        <v>31</v>
      </c>
    </row>
    <row r="30" spans="1:4" ht="15" customHeight="1">
      <c r="A30" s="27">
        <v>1981</v>
      </c>
      <c r="B30" s="29">
        <f t="shared" si="0"/>
        <v>-6.0000000000000053E-3</v>
      </c>
      <c r="C30" s="24">
        <v>1.8120000000000001</v>
      </c>
      <c r="D30" s="27" t="s">
        <v>7</v>
      </c>
    </row>
    <row r="31" spans="1:4" ht="15" customHeight="1">
      <c r="A31" s="27">
        <v>1982</v>
      </c>
      <c r="B31" s="29">
        <f t="shared" si="0"/>
        <v>-6.5000000000000613E-3</v>
      </c>
      <c r="C31" s="24">
        <v>1.8274999999999999</v>
      </c>
      <c r="D31" s="8" t="s">
        <v>7</v>
      </c>
    </row>
    <row r="32" spans="1:4" ht="15" customHeight="1">
      <c r="A32" s="27">
        <v>1983</v>
      </c>
      <c r="B32" s="29">
        <f t="shared" si="0"/>
        <v>-1.0499999999999954E-2</v>
      </c>
      <c r="C32" s="24">
        <v>1.7989999999999999</v>
      </c>
      <c r="D32" s="8" t="s">
        <v>7</v>
      </c>
    </row>
    <row r="33" spans="1:4" ht="15" customHeight="1">
      <c r="A33" s="28">
        <v>1984</v>
      </c>
      <c r="B33" s="29">
        <f t="shared" si="0"/>
        <v>2.2500000000000075E-2</v>
      </c>
      <c r="C33" s="24">
        <v>1.8065</v>
      </c>
      <c r="D33" s="18" t="s">
        <v>7</v>
      </c>
    </row>
    <row r="34" spans="1:4" ht="15" customHeight="1">
      <c r="A34" s="30">
        <v>1985</v>
      </c>
      <c r="B34" s="29">
        <f t="shared" si="0"/>
        <v>1.5499999999999958E-2</v>
      </c>
      <c r="C34" s="24">
        <v>1.8440000000000001</v>
      </c>
      <c r="D34" s="18" t="s">
        <v>7</v>
      </c>
    </row>
    <row r="35" spans="1:4" ht="15" customHeight="1">
      <c r="A35" s="28">
        <v>1986</v>
      </c>
      <c r="B35" s="29">
        <f t="shared" si="0"/>
        <v>1.4000000000000012E-2</v>
      </c>
      <c r="C35" s="24">
        <v>1.8374999999999999</v>
      </c>
      <c r="D35" s="28" t="s">
        <v>32</v>
      </c>
    </row>
    <row r="36" spans="1:4" ht="15" customHeight="1">
      <c r="A36" s="28">
        <v>1987</v>
      </c>
      <c r="B36" s="29">
        <f t="shared" si="0"/>
        <v>4.8250000000000015E-2</v>
      </c>
      <c r="C36" s="24">
        <v>1.8720000000000001</v>
      </c>
      <c r="D36" s="28" t="s">
        <v>33</v>
      </c>
    </row>
    <row r="37" spans="1:4" ht="15" customHeight="1">
      <c r="A37" s="28">
        <v>1988</v>
      </c>
      <c r="B37" s="29">
        <f t="shared" si="0"/>
        <v>7.0999999999999841E-2</v>
      </c>
      <c r="C37" s="24">
        <v>1.9339999999999999</v>
      </c>
      <c r="D37" s="28" t="s">
        <v>7</v>
      </c>
    </row>
    <row r="38" spans="1:4" ht="15" customHeight="1">
      <c r="A38" s="28">
        <v>1989</v>
      </c>
      <c r="B38" s="29">
        <f t="shared" si="0"/>
        <v>7.350000000000001E-2</v>
      </c>
      <c r="C38" s="24">
        <v>2.0139999999999998</v>
      </c>
      <c r="D38" s="18">
        <v>1989</v>
      </c>
    </row>
    <row r="39" spans="1:4" ht="15" customHeight="1">
      <c r="A39" s="28">
        <v>1990</v>
      </c>
      <c r="B39" s="29">
        <f t="shared" si="0"/>
        <v>2.4250000000000105E-2</v>
      </c>
      <c r="C39" s="25">
        <v>2.081</v>
      </c>
      <c r="D39" s="28" t="s">
        <v>34</v>
      </c>
    </row>
    <row r="40" spans="1:4" ht="15" customHeight="1">
      <c r="A40" s="28">
        <v>1991</v>
      </c>
      <c r="B40" s="29">
        <f t="shared" si="0"/>
        <v>-1.7500000000000071E-2</v>
      </c>
      <c r="C40" s="25">
        <v>2.0625</v>
      </c>
      <c r="D40" s="28" t="s">
        <v>7</v>
      </c>
    </row>
    <row r="41" spans="1:4" ht="15" customHeight="1">
      <c r="A41" s="28">
        <v>1992</v>
      </c>
      <c r="B41" s="29">
        <f t="shared" si="0"/>
        <v>-2.1500000000000075E-2</v>
      </c>
      <c r="C41" s="25">
        <v>2.0459999999999998</v>
      </c>
      <c r="D41" s="28" t="s">
        <v>7</v>
      </c>
    </row>
    <row r="42" spans="1:4" ht="15" customHeight="1">
      <c r="A42" s="28">
        <v>1993</v>
      </c>
      <c r="B42" s="29">
        <f t="shared" si="0"/>
        <v>-2.2249999999999881E-2</v>
      </c>
      <c r="C42" s="25">
        <v>2.0194999999999999</v>
      </c>
      <c r="D42" s="28" t="s">
        <v>7</v>
      </c>
    </row>
    <row r="43" spans="1:4" ht="15" customHeight="1">
      <c r="A43" s="27">
        <v>1994</v>
      </c>
      <c r="B43" s="29">
        <f t="shared" si="0"/>
        <v>-2.0749999999999935E-2</v>
      </c>
      <c r="C43" s="20">
        <v>2.0015000000000001</v>
      </c>
      <c r="D43" s="27" t="s">
        <v>7</v>
      </c>
    </row>
    <row r="44" spans="1:4" ht="15" customHeight="1">
      <c r="A44" s="27">
        <v>1995</v>
      </c>
      <c r="B44" s="29">
        <f t="shared" si="0"/>
        <v>-1.2750000000000039E-2</v>
      </c>
      <c r="C44" s="20">
        <v>1.978</v>
      </c>
      <c r="D44" s="27" t="s">
        <v>7</v>
      </c>
    </row>
    <row r="45" spans="1:4" ht="15" customHeight="1">
      <c r="A45" s="27">
        <v>1996</v>
      </c>
      <c r="B45" s="29">
        <f t="shared" si="0"/>
        <v>-3.4999999999999476E-3</v>
      </c>
      <c r="C45" s="20">
        <v>1.976</v>
      </c>
      <c r="D45" s="27" t="s">
        <v>7</v>
      </c>
    </row>
    <row r="46" spans="1:4" ht="15" customHeight="1">
      <c r="A46" s="27">
        <v>1997</v>
      </c>
      <c r="B46" s="29">
        <f t="shared" si="0"/>
        <v>1.1500000000000066E-2</v>
      </c>
      <c r="C46" s="20">
        <v>1.9710000000000001</v>
      </c>
      <c r="D46" s="27" t="s">
        <v>7</v>
      </c>
    </row>
    <row r="47" spans="1:4" ht="15" customHeight="1">
      <c r="A47" s="27">
        <v>1998</v>
      </c>
      <c r="B47" s="29">
        <f t="shared" si="0"/>
        <v>1.8249999999999877E-2</v>
      </c>
      <c r="C47" s="20">
        <v>1.9990000000000001</v>
      </c>
      <c r="D47" s="27" t="s">
        <v>7</v>
      </c>
    </row>
    <row r="48" spans="1:4" ht="15" customHeight="1">
      <c r="A48" s="27">
        <v>1999</v>
      </c>
      <c r="B48" s="29">
        <f t="shared" si="0"/>
        <v>2.849999999999997E-2</v>
      </c>
      <c r="C48" s="20">
        <v>2.0074999999999998</v>
      </c>
      <c r="D48" s="27" t="s">
        <v>7</v>
      </c>
    </row>
    <row r="49" spans="1:5" ht="15" customHeight="1">
      <c r="A49" s="27">
        <v>2000</v>
      </c>
      <c r="B49" s="29">
        <f t="shared" si="0"/>
        <v>1.1500000000000066E-2</v>
      </c>
      <c r="C49" s="20">
        <v>2.056</v>
      </c>
      <c r="D49" s="27" t="s">
        <v>7</v>
      </c>
    </row>
    <row r="50" spans="1:5" ht="15" customHeight="1">
      <c r="A50" s="27">
        <v>2001</v>
      </c>
      <c r="B50" s="29">
        <f t="shared" si="0"/>
        <v>-1.7749999999999932E-2</v>
      </c>
      <c r="C50" s="20">
        <v>2.0305</v>
      </c>
      <c r="D50" s="27" t="s">
        <v>7</v>
      </c>
    </row>
    <row r="51" spans="1:5" ht="15" customHeight="1">
      <c r="A51" s="27">
        <v>2002</v>
      </c>
      <c r="B51" s="29">
        <f t="shared" si="0"/>
        <v>8.499999999999952E-3</v>
      </c>
      <c r="C51" s="20">
        <v>2.0205000000000002</v>
      </c>
      <c r="D51" s="27" t="s">
        <v>7</v>
      </c>
    </row>
    <row r="52" spans="1:5" ht="15" customHeight="1">
      <c r="A52" s="27">
        <v>2003</v>
      </c>
      <c r="B52" s="29">
        <f t="shared" si="0"/>
        <v>1.5499999999999847E-2</v>
      </c>
      <c r="C52" s="20">
        <v>2.0474999999999999</v>
      </c>
      <c r="D52" s="27" t="s">
        <v>7</v>
      </c>
    </row>
    <row r="53" spans="1:5" ht="15" customHeight="1">
      <c r="A53" s="27">
        <v>2004</v>
      </c>
      <c r="B53" s="29">
        <f t="shared" si="0"/>
        <v>4.750000000000032E-3</v>
      </c>
      <c r="C53" s="20">
        <v>2.0514999999999999</v>
      </c>
      <c r="D53" s="27" t="s">
        <v>7</v>
      </c>
    </row>
    <row r="54" spans="1:5" ht="15" customHeight="1">
      <c r="A54" s="27">
        <v>2005</v>
      </c>
      <c r="B54" s="29">
        <f t="shared" si="0"/>
        <v>2.8250000000000108E-2</v>
      </c>
      <c r="C54" s="20">
        <v>2.0569999999999999</v>
      </c>
      <c r="D54" s="27" t="s">
        <v>7</v>
      </c>
    </row>
    <row r="55" spans="1:5" ht="15" customHeight="1">
      <c r="A55" s="27">
        <v>2006</v>
      </c>
      <c r="B55" s="29">
        <f t="shared" si="0"/>
        <v>3.1500000000000083E-2</v>
      </c>
      <c r="C55" s="20">
        <v>2.1080000000000001</v>
      </c>
      <c r="D55" s="27" t="s">
        <v>7</v>
      </c>
    </row>
    <row r="56" spans="1:5" ht="15" customHeight="1">
      <c r="A56" s="27">
        <v>2007</v>
      </c>
      <c r="B56" s="29">
        <f t="shared" si="0"/>
        <v>-1.8000000000000016E-2</v>
      </c>
      <c r="C56" s="20">
        <v>2.12</v>
      </c>
      <c r="D56" s="27" t="s">
        <v>35</v>
      </c>
    </row>
    <row r="57" spans="1:5" ht="15" customHeight="1">
      <c r="A57" s="27">
        <v>2008</v>
      </c>
      <c r="B57" s="29">
        <f t="shared" si="0"/>
        <v>-5.9000000000000163E-2</v>
      </c>
      <c r="C57" s="20">
        <v>2.0720000000000001</v>
      </c>
      <c r="D57" s="27">
        <v>2008</v>
      </c>
    </row>
    <row r="58" spans="1:5" ht="15" customHeight="1">
      <c r="A58" s="27">
        <v>2009</v>
      </c>
      <c r="B58" s="29">
        <f t="shared" si="0"/>
        <v>-7.0500000000000007E-2</v>
      </c>
      <c r="C58" s="20">
        <v>2.0019999999999998</v>
      </c>
      <c r="D58" s="27" t="s">
        <v>7</v>
      </c>
    </row>
    <row r="59" spans="1:5" ht="15" customHeight="1">
      <c r="A59" s="27">
        <v>2010</v>
      </c>
      <c r="B59" s="29">
        <f t="shared" si="0"/>
        <v>-5.3749999999999853E-2</v>
      </c>
      <c r="C59" s="20">
        <v>1.931</v>
      </c>
      <c r="D59" s="27">
        <v>2010</v>
      </c>
    </row>
    <row r="60" spans="1:5" ht="15" customHeight="1">
      <c r="A60" s="27">
        <v>2011</v>
      </c>
      <c r="B60" s="29">
        <f t="shared" si="0"/>
        <v>-2.5249999999999995E-2</v>
      </c>
      <c r="C60" s="20">
        <v>1.8945000000000001</v>
      </c>
      <c r="D60" s="8" t="s">
        <v>7</v>
      </c>
    </row>
    <row r="61" spans="1:5" ht="15" customHeight="1">
      <c r="A61" s="27">
        <v>2012</v>
      </c>
      <c r="B61" s="29">
        <f t="shared" si="0"/>
        <v>-1.8500000000000072E-2</v>
      </c>
      <c r="C61" s="20">
        <v>1.8805000000000001</v>
      </c>
      <c r="D61" s="27" t="s">
        <v>7</v>
      </c>
    </row>
    <row r="62" spans="1:5" ht="15" customHeight="1">
      <c r="A62" s="27">
        <v>2013</v>
      </c>
      <c r="B62" s="29">
        <f t="shared" si="0"/>
        <v>-9.000000000000008E-3</v>
      </c>
      <c r="C62" s="20">
        <v>1.8574999999999999</v>
      </c>
      <c r="D62" s="8" t="s">
        <v>7</v>
      </c>
    </row>
    <row r="63" spans="1:5" ht="15" customHeight="1">
      <c r="A63" s="27">
        <v>2014</v>
      </c>
      <c r="B63" s="29">
        <f t="shared" si="0"/>
        <v>-7.0000000000000062E-3</v>
      </c>
      <c r="C63" s="20">
        <v>1.8625</v>
      </c>
      <c r="D63" s="8" t="s">
        <v>7</v>
      </c>
    </row>
    <row r="64" spans="1:5" ht="15" customHeight="1">
      <c r="A64" s="28">
        <v>2015</v>
      </c>
      <c r="B64" s="29">
        <f t="shared" si="0"/>
        <v>-3.125E-2</v>
      </c>
      <c r="C64" s="25">
        <v>1.8434999999999999</v>
      </c>
      <c r="D64" s="18" t="s">
        <v>7</v>
      </c>
      <c r="E64" s="18"/>
    </row>
    <row r="65" spans="1:5" ht="15" customHeight="1" thickBot="1">
      <c r="A65" s="38">
        <v>2016</v>
      </c>
      <c r="B65" s="26">
        <f>C65-C64</f>
        <v>-4.3499999999999872E-2</v>
      </c>
      <c r="C65" s="37">
        <v>1.8</v>
      </c>
      <c r="D65" s="36" t="s">
        <v>7</v>
      </c>
      <c r="E65" s="18"/>
    </row>
    <row r="66" spans="1:5" ht="15" customHeight="1" thickTop="1">
      <c r="A66" s="18"/>
      <c r="B66" s="8"/>
      <c r="C66" s="8"/>
    </row>
    <row r="67" spans="1:5" ht="15" customHeight="1">
      <c r="A67" s="18"/>
      <c r="B67" s="8"/>
      <c r="C67" s="8"/>
    </row>
    <row r="68" spans="1:5" ht="15" customHeight="1">
      <c r="A68" s="18"/>
      <c r="B68" s="8"/>
      <c r="C68" s="8"/>
    </row>
    <row r="69" spans="1:5" ht="15" customHeight="1">
      <c r="A69" s="18"/>
      <c r="B69" s="8"/>
      <c r="C69" s="8"/>
    </row>
    <row r="70" spans="1:5" ht="15" customHeight="1">
      <c r="A70" s="18"/>
      <c r="B70" s="8"/>
      <c r="C70" s="8"/>
    </row>
    <row r="71" spans="1:5" ht="15" customHeight="1">
      <c r="A71" s="18"/>
      <c r="B71" s="8"/>
      <c r="C71" s="8"/>
    </row>
    <row r="72" spans="1:5" ht="15" customHeight="1">
      <c r="A72" s="18"/>
      <c r="B72" s="8"/>
      <c r="C72" s="8"/>
    </row>
    <row r="73" spans="1:5" ht="15" customHeight="1">
      <c r="A73" s="18"/>
      <c r="B73" s="8"/>
      <c r="C73" s="8"/>
    </row>
    <row r="74" spans="1:5" ht="15" customHeight="1">
      <c r="A74" s="18"/>
      <c r="B74" s="8"/>
      <c r="C74" s="8"/>
    </row>
    <row r="75" spans="1:5" ht="15" customHeight="1">
      <c r="B75" s="8"/>
      <c r="C75" s="8"/>
    </row>
    <row r="76" spans="1:5" ht="15" customHeight="1">
      <c r="B76" s="8"/>
      <c r="C76" s="8"/>
    </row>
    <row r="77" spans="1:5" ht="15" customHeight="1">
      <c r="B77" s="8"/>
      <c r="C77" s="8"/>
    </row>
    <row r="78" spans="1:5" ht="15" customHeight="1">
      <c r="B78" s="8"/>
      <c r="C78" s="8"/>
    </row>
    <row r="79" spans="1:5" ht="15" customHeight="1">
      <c r="B79" s="8"/>
      <c r="C79" s="8"/>
    </row>
    <row r="80" spans="1:5" ht="15" customHeight="1">
      <c r="B80" s="8"/>
      <c r="C80" s="8"/>
    </row>
    <row r="81" spans="2:3" ht="15" customHeight="1">
      <c r="B81" s="8"/>
      <c r="C81" s="8"/>
    </row>
    <row r="82" spans="2:3" ht="15" customHeight="1">
      <c r="B82" s="8"/>
      <c r="C82" s="8"/>
    </row>
    <row r="83" spans="2:3" ht="15" customHeight="1">
      <c r="B83" s="8"/>
      <c r="C83" s="8"/>
    </row>
    <row r="84" spans="2:3" ht="15" customHeight="1">
      <c r="B84" s="8"/>
      <c r="C84" s="8"/>
    </row>
    <row r="85" spans="2:3" ht="15" customHeight="1">
      <c r="B85" s="8"/>
      <c r="C85" s="8"/>
    </row>
    <row r="86" spans="2:3" ht="15" customHeight="1">
      <c r="B86" s="8"/>
      <c r="C86" s="8"/>
    </row>
    <row r="87" spans="2:3" ht="15" customHeight="1">
      <c r="B87" s="8"/>
      <c r="C87" s="8"/>
    </row>
    <row r="88" spans="2:3" ht="15" customHeight="1">
      <c r="B88" s="8"/>
      <c r="C88" s="8"/>
    </row>
    <row r="89" spans="2:3" ht="15" customHeight="1">
      <c r="B89" s="8"/>
      <c r="C89" s="8"/>
    </row>
    <row r="90" spans="2:3" ht="15" customHeight="1">
      <c r="B90" s="8"/>
      <c r="C90" s="8"/>
    </row>
    <row r="91" spans="2:3" ht="15" customHeight="1">
      <c r="B91" s="8"/>
      <c r="C91" s="8"/>
    </row>
    <row r="92" spans="2:3" ht="15" customHeight="1">
      <c r="B92" s="8"/>
      <c r="C92" s="8"/>
    </row>
    <row r="93" spans="2:3" ht="15" customHeight="1">
      <c r="B93" s="8"/>
      <c r="C93" s="8"/>
    </row>
    <row r="94" spans="2:3" ht="15" customHeight="1">
      <c r="B94" s="8"/>
      <c r="C94" s="8"/>
    </row>
    <row r="95" spans="2:3" ht="15" customHeight="1">
      <c r="B95" s="8"/>
      <c r="C95" s="8"/>
    </row>
    <row r="96" spans="2:3" ht="15" customHeight="1">
      <c r="B96" s="8"/>
      <c r="C96" s="8"/>
    </row>
    <row r="97" spans="2:3" ht="15" customHeight="1">
      <c r="B97" s="8"/>
      <c r="C97" s="8"/>
    </row>
    <row r="98" spans="2:3" ht="15" customHeight="1">
      <c r="B98" s="8"/>
      <c r="C98" s="8"/>
    </row>
    <row r="99" spans="2:3" ht="15" customHeight="1">
      <c r="B99" s="8"/>
      <c r="C99" s="8"/>
    </row>
    <row r="100" spans="2:3" ht="15" customHeight="1">
      <c r="B100" s="8"/>
      <c r="C100" s="8"/>
    </row>
    <row r="101" spans="2:3" ht="15" customHeight="1">
      <c r="B101" s="8"/>
      <c r="C101" s="8"/>
    </row>
    <row r="102" spans="2:3" ht="15" customHeight="1">
      <c r="B102" s="8"/>
      <c r="C102" s="8"/>
    </row>
    <row r="103" spans="2:3" ht="15" customHeight="1">
      <c r="B103" s="8"/>
      <c r="C103" s="8"/>
    </row>
    <row r="104" spans="2:3" ht="15" customHeight="1">
      <c r="B104" s="8"/>
      <c r="C104" s="8"/>
    </row>
    <row r="105" spans="2:3" ht="15" customHeight="1">
      <c r="B105" s="8"/>
      <c r="C105" s="8"/>
    </row>
    <row r="106" spans="2:3" ht="15" customHeight="1">
      <c r="B106" s="8"/>
      <c r="C106" s="8"/>
    </row>
    <row r="107" spans="2:3" ht="15" customHeight="1">
      <c r="B107" s="8"/>
      <c r="C107" s="8"/>
    </row>
    <row r="108" spans="2:3" ht="15" customHeight="1">
      <c r="B108" s="8"/>
      <c r="C108" s="8"/>
    </row>
    <row r="109" spans="2:3" ht="15" customHeight="1">
      <c r="B109" s="8"/>
      <c r="C109" s="8"/>
    </row>
    <row r="110" spans="2:3" ht="15" customHeight="1">
      <c r="B110" s="8"/>
      <c r="C110" s="8"/>
    </row>
    <row r="111" spans="2:3" ht="15" customHeight="1">
      <c r="B111" s="8"/>
      <c r="C111" s="8"/>
    </row>
    <row r="112" spans="2:3" ht="15" customHeight="1">
      <c r="B112" s="8"/>
      <c r="C112" s="8"/>
    </row>
    <row r="113" spans="2:3" ht="15" customHeight="1">
      <c r="B113" s="8"/>
      <c r="C113" s="8"/>
    </row>
    <row r="114" spans="2:3" ht="15" customHeight="1">
      <c r="B114" s="8"/>
      <c r="C114" s="8"/>
    </row>
    <row r="115" spans="2:3" ht="15" customHeight="1">
      <c r="B115" s="8"/>
      <c r="C115" s="8"/>
    </row>
    <row r="116" spans="2:3" ht="15" customHeight="1">
      <c r="B116" s="8"/>
      <c r="C116" s="8"/>
    </row>
    <row r="117" spans="2:3" ht="15" customHeight="1">
      <c r="B117" s="8"/>
      <c r="C117" s="8"/>
    </row>
    <row r="118" spans="2:3" ht="15" customHeight="1">
      <c r="B118" s="8"/>
      <c r="C118" s="8"/>
    </row>
    <row r="119" spans="2:3" ht="15" customHeight="1">
      <c r="B119" s="8"/>
      <c r="C119" s="8"/>
    </row>
    <row r="120" spans="2:3" ht="15" customHeight="1">
      <c r="B120" s="8"/>
      <c r="C120" s="8"/>
    </row>
    <row r="121" spans="2:3" ht="15" customHeight="1">
      <c r="B121" s="8"/>
      <c r="C121" s="8"/>
    </row>
    <row r="122" spans="2:3" ht="15" customHeight="1">
      <c r="B122" s="8"/>
      <c r="C122" s="8"/>
    </row>
    <row r="123" spans="2:3" ht="15" customHeight="1">
      <c r="B123" s="8"/>
      <c r="C123" s="8"/>
    </row>
    <row r="124" spans="2:3" ht="15" customHeight="1">
      <c r="B124" s="8"/>
      <c r="C124" s="8"/>
    </row>
    <row r="125" spans="2:3" ht="15" customHeight="1">
      <c r="B125" s="8"/>
      <c r="C125" s="8"/>
    </row>
    <row r="126" spans="2:3" ht="15" customHeight="1">
      <c r="B126" s="8"/>
      <c r="C126" s="8"/>
    </row>
    <row r="127" spans="2:3" ht="15" customHeight="1">
      <c r="B127" s="8"/>
      <c r="C127" s="8"/>
    </row>
    <row r="128" spans="2:3" ht="15" customHeight="1">
      <c r="B128" s="8"/>
      <c r="C128" s="8"/>
    </row>
    <row r="129" spans="2:3" ht="15" customHeight="1">
      <c r="B129" s="8"/>
      <c r="C129" s="8"/>
    </row>
    <row r="130" spans="2:3" ht="15" customHeight="1">
      <c r="B130" s="8"/>
      <c r="C130" s="8"/>
    </row>
    <row r="131" spans="2:3" ht="15" customHeight="1">
      <c r="B131" s="8"/>
      <c r="C131" s="8"/>
    </row>
    <row r="132" spans="2:3" ht="15" customHeight="1">
      <c r="B132" s="8"/>
      <c r="C132" s="8"/>
    </row>
    <row r="133" spans="2:3" ht="15" customHeight="1">
      <c r="B133" s="8"/>
    </row>
    <row r="134" spans="2:3" ht="15" customHeight="1">
      <c r="B134" s="8"/>
    </row>
    <row r="135" spans="2:3" ht="15" customHeight="1">
      <c r="B135" s="8"/>
    </row>
    <row r="136" spans="2:3" ht="15" customHeight="1">
      <c r="B136" s="8"/>
    </row>
    <row r="137" spans="2:3" ht="15" customHeight="1">
      <c r="B137" s="8"/>
    </row>
    <row r="138" spans="2:3" ht="15" customHeight="1">
      <c r="B138" s="8"/>
    </row>
    <row r="139" spans="2:3" ht="15" customHeight="1">
      <c r="B139" s="8"/>
    </row>
    <row r="140" spans="2:3" ht="15" customHeight="1">
      <c r="B140" s="8"/>
    </row>
    <row r="141" spans="2:3" ht="15" customHeight="1">
      <c r="B141" s="8"/>
    </row>
  </sheetData>
  <phoneticPr fontId="3" type="noConversion"/>
  <hyperlinks>
    <hyperlink ref="A1" location="Contents!A1" display="Contents"/>
  </hyperlinks>
  <pageMargins left="0.75" right="0.75" top="1" bottom="1" header="0.5" footer="0.5"/>
  <pageSetup paperSize="9" orientation="portrait" horizontalDpi="4294967292" verticalDpi="4294967292"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142"/>
  <sheetViews>
    <sheetView showGridLines="0" zoomScaleNormal="100" workbookViewId="0">
      <pane ySplit="8" topLeftCell="A9" activePane="bottomLeft" state="frozenSplit"/>
      <selection pane="bottomLeft"/>
    </sheetView>
  </sheetViews>
  <sheetFormatPr defaultColWidth="11.26953125" defaultRowHeight="15" customHeight="1"/>
  <cols>
    <col min="1" max="1" width="21.81640625" style="8" customWidth="1"/>
    <col min="2" max="2" width="27.90625" style="14" customWidth="1"/>
    <col min="3" max="3" width="19.7265625" style="20" customWidth="1"/>
    <col min="4" max="4" width="12.81640625" style="8" customWidth="1"/>
    <col min="5" max="5" width="11.26953125" style="8" customWidth="1"/>
    <col min="6" max="10" width="10.26953125" style="8" customWidth="1"/>
    <col min="11" max="16384" width="11.26953125" style="8"/>
  </cols>
  <sheetData>
    <row r="1" spans="1:4" ht="15" customHeight="1">
      <c r="A1" s="10" t="s">
        <v>0</v>
      </c>
    </row>
    <row r="3" spans="1:4" ht="15" customHeight="1">
      <c r="A3" s="9" t="s">
        <v>37</v>
      </c>
    </row>
    <row r="5" spans="1:4" ht="15" customHeight="1">
      <c r="A5" s="8" t="s">
        <v>13</v>
      </c>
    </row>
    <row r="6" spans="1:4" ht="15" customHeight="1">
      <c r="A6" s="8" t="s">
        <v>10</v>
      </c>
    </row>
    <row r="7" spans="1:4" ht="15" customHeight="1" thickBot="1">
      <c r="A7" s="11"/>
      <c r="B7" s="15"/>
      <c r="C7" s="21"/>
      <c r="D7" s="11"/>
    </row>
    <row r="8" spans="1:4" ht="15" customHeight="1" thickTop="1">
      <c r="A8" s="12" t="s">
        <v>4</v>
      </c>
      <c r="B8" s="16" t="s">
        <v>11</v>
      </c>
      <c r="C8" s="22" t="s">
        <v>12</v>
      </c>
      <c r="D8" s="12" t="s">
        <v>6</v>
      </c>
    </row>
    <row r="9" spans="1:4" ht="15" customHeight="1">
      <c r="A9" s="27">
        <v>1960</v>
      </c>
      <c r="B9" s="19">
        <f>(C10-C9)</f>
        <v>-5.7999999999999829E-2</v>
      </c>
      <c r="C9" s="23">
        <v>3.8109999999999999</v>
      </c>
      <c r="D9" s="27">
        <v>1960</v>
      </c>
    </row>
    <row r="10" spans="1:4" ht="15" customHeight="1">
      <c r="A10" s="27">
        <v>1961</v>
      </c>
      <c r="B10" s="29">
        <f>(C11-C9)/(A11-A9)</f>
        <v>-6.4999999999999947E-2</v>
      </c>
      <c r="C10" s="24">
        <v>3.7530000000000001</v>
      </c>
      <c r="D10" s="27"/>
    </row>
    <row r="11" spans="1:4" ht="15" customHeight="1">
      <c r="A11" s="27">
        <v>1962</v>
      </c>
      <c r="B11" s="29">
        <f t="shared" ref="B11:B65" si="0">(C12-C10)/(A12-A10)</f>
        <v>-7.2999999999999954E-2</v>
      </c>
      <c r="C11" s="24">
        <v>3.681</v>
      </c>
      <c r="D11" s="27"/>
    </row>
    <row r="12" spans="1:4" ht="15" customHeight="1">
      <c r="A12" s="27">
        <v>1963</v>
      </c>
      <c r="B12" s="29">
        <f t="shared" si="0"/>
        <v>-0.11250000000000004</v>
      </c>
      <c r="C12" s="24">
        <v>3.6070000000000002</v>
      </c>
      <c r="D12" s="27">
        <v>1963</v>
      </c>
    </row>
    <row r="13" spans="1:4" ht="15" customHeight="1">
      <c r="A13" s="27">
        <v>1964</v>
      </c>
      <c r="B13" s="29">
        <f t="shared" si="0"/>
        <v>-0.246</v>
      </c>
      <c r="C13" s="24">
        <v>3.456</v>
      </c>
      <c r="D13" s="27">
        <v>1964</v>
      </c>
    </row>
    <row r="14" spans="1:4" ht="15" customHeight="1">
      <c r="A14" s="27">
        <v>1965</v>
      </c>
      <c r="B14" s="29">
        <f t="shared" si="0"/>
        <v>-0.35349999999999993</v>
      </c>
      <c r="C14" s="24">
        <v>3.1150000000000002</v>
      </c>
      <c r="D14" s="27">
        <v>1965</v>
      </c>
    </row>
    <row r="15" spans="1:4" ht="15" customHeight="1">
      <c r="A15" s="27">
        <v>1966</v>
      </c>
      <c r="B15" s="29">
        <f t="shared" si="0"/>
        <v>-0.29350000000000009</v>
      </c>
      <c r="C15" s="24">
        <v>2.7490000000000001</v>
      </c>
      <c r="D15" s="27">
        <v>1966</v>
      </c>
    </row>
    <row r="16" spans="1:4" ht="15" customHeight="1">
      <c r="A16" s="27">
        <v>1967</v>
      </c>
      <c r="B16" s="29">
        <f t="shared" si="0"/>
        <v>-0.18149999999999999</v>
      </c>
      <c r="C16" s="24">
        <v>2.528</v>
      </c>
      <c r="D16" s="27">
        <v>1967</v>
      </c>
    </row>
    <row r="17" spans="1:4" ht="15" customHeight="1">
      <c r="A17" s="27">
        <v>1968</v>
      </c>
      <c r="B17" s="29">
        <f t="shared" si="0"/>
        <v>-9.6999999999999975E-2</v>
      </c>
      <c r="C17" s="24">
        <v>2.3860000000000001</v>
      </c>
      <c r="D17" s="27">
        <v>1968</v>
      </c>
    </row>
    <row r="18" spans="1:4" ht="15" customHeight="1">
      <c r="A18" s="27">
        <v>1969</v>
      </c>
      <c r="B18" s="29">
        <f t="shared" si="0"/>
        <v>-6.4000000000000057E-2</v>
      </c>
      <c r="C18" s="24">
        <v>2.3340000000000001</v>
      </c>
      <c r="D18" s="27">
        <v>1969</v>
      </c>
    </row>
    <row r="19" spans="1:4" ht="15" customHeight="1">
      <c r="A19" s="27">
        <v>1970</v>
      </c>
      <c r="B19" s="29">
        <f t="shared" si="0"/>
        <v>-9.650000000000003E-2</v>
      </c>
      <c r="C19" s="24">
        <v>2.258</v>
      </c>
      <c r="D19" s="27">
        <v>1970</v>
      </c>
    </row>
    <row r="20" spans="1:4" ht="15" customHeight="1">
      <c r="A20" s="27">
        <v>1971</v>
      </c>
      <c r="B20" s="29">
        <f t="shared" si="0"/>
        <v>-0.13900000000000001</v>
      </c>
      <c r="C20" s="24">
        <v>2.141</v>
      </c>
      <c r="D20" s="27">
        <v>1971</v>
      </c>
    </row>
    <row r="21" spans="1:4" ht="15" customHeight="1">
      <c r="A21" s="27">
        <v>1972</v>
      </c>
      <c r="B21" s="29">
        <f t="shared" si="0"/>
        <v>-0.12550000000000006</v>
      </c>
      <c r="C21" s="24">
        <v>1.98</v>
      </c>
      <c r="D21" s="27">
        <v>1972</v>
      </c>
    </row>
    <row r="22" spans="1:4" ht="15" customHeight="1">
      <c r="A22" s="27">
        <v>1973</v>
      </c>
      <c r="B22" s="29">
        <f t="shared" si="0"/>
        <v>-7.1500000000000008E-2</v>
      </c>
      <c r="C22" s="24">
        <v>1.89</v>
      </c>
      <c r="D22" s="27">
        <v>1973</v>
      </c>
    </row>
    <row r="23" spans="1:4" ht="15" customHeight="1">
      <c r="A23" s="27">
        <v>1974</v>
      </c>
      <c r="B23" s="29">
        <f t="shared" si="0"/>
        <v>-3.2999999999999918E-2</v>
      </c>
      <c r="C23" s="24">
        <v>1.837</v>
      </c>
      <c r="D23" s="27"/>
    </row>
    <row r="24" spans="1:4" ht="15" customHeight="1">
      <c r="A24" s="27">
        <v>1975</v>
      </c>
      <c r="B24" s="29">
        <f t="shared" si="0"/>
        <v>-2.0499999999999963E-2</v>
      </c>
      <c r="C24" s="24">
        <v>1.8240000000000001</v>
      </c>
      <c r="D24" s="27"/>
    </row>
    <row r="25" spans="1:4" ht="15" customHeight="1">
      <c r="A25" s="27">
        <v>1976</v>
      </c>
      <c r="B25" s="29">
        <f t="shared" si="0"/>
        <v>-2.1000000000000019E-2</v>
      </c>
      <c r="C25" s="24">
        <v>1.796</v>
      </c>
      <c r="D25" s="27"/>
    </row>
    <row r="26" spans="1:4" ht="15" customHeight="1">
      <c r="A26" s="27">
        <v>1977</v>
      </c>
      <c r="B26" s="29">
        <f t="shared" si="0"/>
        <v>-1.4000000000000012E-2</v>
      </c>
      <c r="C26" s="24">
        <v>1.782</v>
      </c>
      <c r="D26" s="27"/>
    </row>
    <row r="27" spans="1:4" ht="15" customHeight="1">
      <c r="A27" s="27">
        <v>1978</v>
      </c>
      <c r="B27" s="29">
        <f t="shared" si="0"/>
        <v>-1.4000000000000012E-2</v>
      </c>
      <c r="C27" s="24">
        <v>1.768</v>
      </c>
      <c r="D27" s="27"/>
    </row>
    <row r="28" spans="1:4" ht="15" customHeight="1">
      <c r="A28" s="27">
        <v>1979</v>
      </c>
      <c r="B28" s="29">
        <f t="shared" si="0"/>
        <v>-1.4000000000000012E-2</v>
      </c>
      <c r="C28" s="24">
        <v>1.754</v>
      </c>
      <c r="D28" s="27"/>
    </row>
    <row r="29" spans="1:4" ht="15" customHeight="1">
      <c r="A29" s="30">
        <v>1980</v>
      </c>
      <c r="B29" s="29">
        <f t="shared" si="0"/>
        <v>-2.7000000000000024E-2</v>
      </c>
      <c r="C29" s="24">
        <v>1.74</v>
      </c>
      <c r="D29" s="27"/>
    </row>
    <row r="30" spans="1:4" ht="15" customHeight="1">
      <c r="A30" s="27">
        <v>1981</v>
      </c>
      <c r="B30" s="29">
        <f t="shared" si="0"/>
        <v>-2.5000000000000022E-2</v>
      </c>
      <c r="C30" s="24">
        <v>1.7</v>
      </c>
      <c r="D30" s="27"/>
    </row>
    <row r="31" spans="1:4" ht="15" customHeight="1">
      <c r="A31" s="27">
        <v>1982</v>
      </c>
      <c r="B31" s="29">
        <f t="shared" si="0"/>
        <v>-1.0000000000000009E-2</v>
      </c>
      <c r="C31" s="24">
        <v>1.69</v>
      </c>
      <c r="D31" s="27"/>
    </row>
    <row r="32" spans="1:4" ht="15" customHeight="1">
      <c r="A32" s="27">
        <v>1983</v>
      </c>
      <c r="B32" s="29">
        <f t="shared" si="0"/>
        <v>-2.0000000000000018E-2</v>
      </c>
      <c r="C32" s="24">
        <v>1.68</v>
      </c>
      <c r="D32" s="27"/>
    </row>
    <row r="33" spans="1:4" ht="15" customHeight="1">
      <c r="A33" s="28">
        <v>1984</v>
      </c>
      <c r="B33" s="29">
        <f t="shared" si="0"/>
        <v>-5.0000000000000044E-3</v>
      </c>
      <c r="C33" s="24">
        <v>1.65</v>
      </c>
      <c r="D33" s="27"/>
    </row>
    <row r="34" spans="1:4" ht="15" customHeight="1">
      <c r="A34" s="30">
        <v>1985</v>
      </c>
      <c r="B34" s="29">
        <f t="shared" si="0"/>
        <v>1.2500000000000067E-2</v>
      </c>
      <c r="C34" s="24">
        <v>1.67</v>
      </c>
      <c r="D34" s="27"/>
    </row>
    <row r="35" spans="1:4" ht="15" customHeight="1">
      <c r="A35" s="28">
        <v>1986</v>
      </c>
      <c r="B35" s="29">
        <f t="shared" si="0"/>
        <v>5.0000000000000044E-3</v>
      </c>
      <c r="C35" s="24">
        <v>1.675</v>
      </c>
      <c r="D35" s="27"/>
    </row>
    <row r="36" spans="1:4" ht="15" customHeight="1">
      <c r="A36" s="28">
        <v>1987</v>
      </c>
      <c r="B36" s="29">
        <f t="shared" si="0"/>
        <v>2.4999999999999467E-3</v>
      </c>
      <c r="C36" s="24">
        <v>1.68</v>
      </c>
      <c r="D36" s="27"/>
    </row>
    <row r="37" spans="1:4" ht="15" customHeight="1">
      <c r="A37" s="28">
        <v>1988</v>
      </c>
      <c r="B37" s="29">
        <f t="shared" si="0"/>
        <v>4.500000000000004E-2</v>
      </c>
      <c r="C37" s="24">
        <v>1.68</v>
      </c>
      <c r="D37" s="27"/>
    </row>
    <row r="38" spans="1:4" ht="15" customHeight="1">
      <c r="A38" s="28">
        <v>1989</v>
      </c>
      <c r="B38" s="29">
        <f t="shared" si="0"/>
        <v>7.5000000000000067E-2</v>
      </c>
      <c r="C38" s="24">
        <v>1.77</v>
      </c>
      <c r="D38" s="27">
        <v>1989</v>
      </c>
    </row>
    <row r="39" spans="1:4" ht="15" customHeight="1">
      <c r="A39" s="28">
        <v>1990</v>
      </c>
      <c r="B39" s="29">
        <f t="shared" si="0"/>
        <v>-3.5000000000000031E-2</v>
      </c>
      <c r="C39" s="25">
        <v>1.83</v>
      </c>
      <c r="D39" s="27">
        <v>1990</v>
      </c>
    </row>
    <row r="40" spans="1:4" ht="15" customHeight="1">
      <c r="A40" s="28">
        <v>1991</v>
      </c>
      <c r="B40" s="29">
        <f t="shared" si="0"/>
        <v>-6.0000000000000053E-2</v>
      </c>
      <c r="C40" s="25">
        <v>1.7</v>
      </c>
      <c r="D40" s="27">
        <v>1991</v>
      </c>
    </row>
    <row r="41" spans="1:4" ht="15" customHeight="1">
      <c r="A41" s="28">
        <v>1992</v>
      </c>
      <c r="B41" s="29">
        <f t="shared" si="0"/>
        <v>0</v>
      </c>
      <c r="C41" s="25">
        <v>1.71</v>
      </c>
      <c r="D41" s="27"/>
    </row>
    <row r="42" spans="1:4" ht="15" customHeight="1">
      <c r="A42" s="28">
        <v>1993</v>
      </c>
      <c r="B42" s="29">
        <f t="shared" si="0"/>
        <v>-2.024999999999999E-2</v>
      </c>
      <c r="C42" s="25">
        <v>1.7</v>
      </c>
      <c r="D42" s="27"/>
    </row>
    <row r="43" spans="1:4" ht="15" customHeight="1">
      <c r="A43" s="27">
        <v>1994</v>
      </c>
      <c r="B43" s="29">
        <f t="shared" si="0"/>
        <v>-3.0499999999999972E-2</v>
      </c>
      <c r="C43" s="20">
        <v>1.6695</v>
      </c>
      <c r="D43" s="27"/>
    </row>
    <row r="44" spans="1:4" ht="15" customHeight="1">
      <c r="A44" s="27">
        <v>1995</v>
      </c>
      <c r="B44" s="29">
        <f t="shared" si="0"/>
        <v>-3.8749999999999951E-2</v>
      </c>
      <c r="C44" s="20">
        <v>1.639</v>
      </c>
      <c r="D44" s="27"/>
    </row>
    <row r="45" spans="1:4" ht="15" customHeight="1">
      <c r="A45" s="27">
        <v>1996</v>
      </c>
      <c r="B45" s="29">
        <f t="shared" si="0"/>
        <v>-4.4499999999999984E-2</v>
      </c>
      <c r="C45" s="20">
        <v>1.5920000000000001</v>
      </c>
      <c r="D45" s="27"/>
    </row>
    <row r="46" spans="1:4" ht="15" customHeight="1">
      <c r="A46" s="27">
        <v>1997</v>
      </c>
      <c r="B46" s="29">
        <f t="shared" si="0"/>
        <v>-3.1333333333334989E-2</v>
      </c>
      <c r="C46" s="20">
        <v>1.55</v>
      </c>
      <c r="D46" s="27"/>
    </row>
    <row r="47" spans="1:4" ht="15" customHeight="1">
      <c r="A47" s="27">
        <v>1998</v>
      </c>
      <c r="B47" s="29">
        <f t="shared" si="0"/>
        <v>-2.0666666666665057E-2</v>
      </c>
      <c r="C47" s="20">
        <v>1.5293333333333301</v>
      </c>
      <c r="D47" s="27"/>
    </row>
    <row r="48" spans="1:4" ht="15" customHeight="1">
      <c r="A48" s="27">
        <v>1999</v>
      </c>
      <c r="B48" s="29">
        <f t="shared" si="0"/>
        <v>-2.0666666666665057E-2</v>
      </c>
      <c r="C48" s="20">
        <v>1.5086666666666699</v>
      </c>
      <c r="D48" s="27"/>
    </row>
    <row r="49" spans="1:5" ht="15" customHeight="1">
      <c r="A49" s="27">
        <v>2000</v>
      </c>
      <c r="B49" s="29">
        <f t="shared" si="0"/>
        <v>8.666666666650169E-4</v>
      </c>
      <c r="C49" s="20">
        <v>1.488</v>
      </c>
      <c r="D49" s="27">
        <v>2000</v>
      </c>
    </row>
    <row r="50" spans="1:5" ht="15" customHeight="1">
      <c r="A50" s="27">
        <v>2001</v>
      </c>
      <c r="B50" s="29">
        <f t="shared" si="0"/>
        <v>6.7000000000000393E-3</v>
      </c>
      <c r="C50" s="20">
        <v>1.5104</v>
      </c>
      <c r="D50" s="27"/>
    </row>
    <row r="51" spans="1:5" ht="15" customHeight="1">
      <c r="A51" s="27">
        <v>2002</v>
      </c>
      <c r="B51" s="29">
        <f t="shared" si="0"/>
        <v>7.3499999999999677E-3</v>
      </c>
      <c r="C51" s="20">
        <v>1.5014000000000001</v>
      </c>
      <c r="D51" s="27"/>
    </row>
    <row r="52" spans="1:5" ht="15" customHeight="1">
      <c r="A52" s="27">
        <v>2003</v>
      </c>
      <c r="B52" s="29">
        <f t="shared" si="0"/>
        <v>1.2199999999999989E-2</v>
      </c>
      <c r="C52" s="20">
        <v>1.5250999999999999</v>
      </c>
      <c r="D52" s="27"/>
    </row>
    <row r="53" spans="1:5" ht="15" customHeight="1">
      <c r="A53" s="27">
        <v>2004</v>
      </c>
      <c r="B53" s="29">
        <f t="shared" si="0"/>
        <v>9.1500000000001025E-3</v>
      </c>
      <c r="C53" s="20">
        <v>1.5258</v>
      </c>
      <c r="D53" s="27"/>
    </row>
    <row r="54" spans="1:5" ht="15" customHeight="1">
      <c r="A54" s="27">
        <v>2005</v>
      </c>
      <c r="B54" s="29">
        <f t="shared" si="0"/>
        <v>3.0200000000000005E-2</v>
      </c>
      <c r="C54" s="20">
        <v>1.5434000000000001</v>
      </c>
      <c r="D54" s="27">
        <v>2005</v>
      </c>
    </row>
    <row r="55" spans="1:5" ht="15" customHeight="1">
      <c r="A55" s="27">
        <v>2006</v>
      </c>
      <c r="B55" s="29">
        <f t="shared" si="0"/>
        <v>5.7749999999999968E-2</v>
      </c>
      <c r="C55" s="20">
        <v>1.5862000000000001</v>
      </c>
      <c r="D55" s="27">
        <v>2006</v>
      </c>
    </row>
    <row r="56" spans="1:5" ht="15" customHeight="1">
      <c r="A56" s="27">
        <v>2007</v>
      </c>
      <c r="B56" s="29">
        <f t="shared" si="0"/>
        <v>4.7300000000000009E-2</v>
      </c>
      <c r="C56" s="20">
        <v>1.6589</v>
      </c>
      <c r="D56" s="27">
        <v>2007</v>
      </c>
    </row>
    <row r="57" spans="1:5" ht="15" customHeight="1">
      <c r="A57" s="27">
        <v>2008</v>
      </c>
      <c r="B57" s="29">
        <f t="shared" si="0"/>
        <v>4.549999999999943E-3</v>
      </c>
      <c r="C57" s="20">
        <v>1.6808000000000001</v>
      </c>
      <c r="D57" s="27">
        <v>2008</v>
      </c>
    </row>
    <row r="58" spans="1:5" ht="15" customHeight="1">
      <c r="A58" s="27">
        <v>2009</v>
      </c>
      <c r="B58" s="29">
        <f t="shared" si="0"/>
        <v>-2.6950000000000029E-2</v>
      </c>
      <c r="C58" s="20">
        <v>1.6679999999999999</v>
      </c>
      <c r="D58" s="27"/>
    </row>
    <row r="59" spans="1:5" ht="15" customHeight="1">
      <c r="A59" s="27">
        <v>2010</v>
      </c>
      <c r="B59" s="29">
        <f t="shared" si="0"/>
        <v>-2.8999999999999915E-2</v>
      </c>
      <c r="C59" s="20">
        <v>1.6269</v>
      </c>
      <c r="D59" s="27"/>
    </row>
    <row r="60" spans="1:5" ht="15" customHeight="1">
      <c r="A60" s="27">
        <v>2011</v>
      </c>
      <c r="B60" s="29">
        <f t="shared" si="0"/>
        <v>-6.3499999999999668E-3</v>
      </c>
      <c r="C60" s="20">
        <v>1.61</v>
      </c>
      <c r="D60" s="27"/>
    </row>
    <row r="61" spans="1:5" ht="15" customHeight="1">
      <c r="A61" s="27">
        <v>2012</v>
      </c>
      <c r="B61" s="29">
        <f t="shared" si="0"/>
        <v>-1.1500000000000066E-2</v>
      </c>
      <c r="C61" s="20">
        <v>1.6142000000000001</v>
      </c>
      <c r="D61" s="27"/>
    </row>
    <row r="62" spans="1:5" ht="15" customHeight="1">
      <c r="A62" s="27">
        <v>2013</v>
      </c>
      <c r="B62" s="29">
        <f t="shared" si="0"/>
        <v>-1.6199999999999992E-2</v>
      </c>
      <c r="C62" s="20">
        <v>1.587</v>
      </c>
      <c r="D62" s="27"/>
    </row>
    <row r="63" spans="1:5" ht="15" customHeight="1">
      <c r="A63" s="27">
        <v>2014</v>
      </c>
      <c r="B63" s="29">
        <f t="shared" si="0"/>
        <v>-1.2000000000000011E-2</v>
      </c>
      <c r="C63" s="20">
        <v>1.5818000000000001</v>
      </c>
      <c r="D63" s="27"/>
    </row>
    <row r="64" spans="1:5" ht="15" customHeight="1">
      <c r="A64" s="28">
        <v>2015</v>
      </c>
      <c r="B64" s="29">
        <f t="shared" si="0"/>
        <v>-1.92500000000001E-2</v>
      </c>
      <c r="C64" s="25">
        <v>1.5629999999999999</v>
      </c>
      <c r="D64" s="27"/>
      <c r="E64" s="18"/>
    </row>
    <row r="65" spans="1:5" ht="15" customHeight="1">
      <c r="A65" s="27">
        <v>2016</v>
      </c>
      <c r="B65" s="29">
        <f t="shared" si="0"/>
        <v>-3.344999999999998E-2</v>
      </c>
      <c r="C65" s="25">
        <v>1.5432999999999999</v>
      </c>
      <c r="D65" s="27"/>
      <c r="E65" s="18"/>
    </row>
    <row r="66" spans="1:5" ht="15" customHeight="1" thickBot="1">
      <c r="A66" s="41">
        <v>2017</v>
      </c>
      <c r="B66" s="39">
        <f>C66-C65</f>
        <v>-4.7199999999999909E-2</v>
      </c>
      <c r="C66" s="40">
        <v>1.4961</v>
      </c>
      <c r="D66" s="41">
        <v>2017</v>
      </c>
      <c r="E66" s="18"/>
    </row>
    <row r="67" spans="1:5" ht="15" customHeight="1" thickTop="1">
      <c r="A67" s="18"/>
      <c r="B67" s="8"/>
      <c r="C67" s="8"/>
    </row>
    <row r="68" spans="1:5" ht="15" customHeight="1">
      <c r="A68" s="18"/>
      <c r="B68" s="8"/>
      <c r="C68" s="8"/>
    </row>
    <row r="69" spans="1:5" ht="15" customHeight="1">
      <c r="A69" s="18"/>
      <c r="B69" s="8"/>
      <c r="C69" s="8"/>
    </row>
    <row r="70" spans="1:5" ht="15" customHeight="1">
      <c r="A70" s="18"/>
      <c r="B70" s="8"/>
      <c r="C70" s="8"/>
    </row>
    <row r="71" spans="1:5" ht="15" customHeight="1">
      <c r="A71" s="18"/>
      <c r="B71" s="8"/>
      <c r="C71" s="8"/>
    </row>
    <row r="72" spans="1:5" ht="15" customHeight="1">
      <c r="A72" s="18"/>
      <c r="B72" s="8"/>
      <c r="C72" s="8"/>
    </row>
    <row r="73" spans="1:5" ht="15" customHeight="1">
      <c r="A73" s="18"/>
      <c r="B73" s="8"/>
      <c r="C73" s="8"/>
    </row>
    <row r="74" spans="1:5" ht="15" customHeight="1">
      <c r="A74" s="18"/>
      <c r="B74" s="8"/>
      <c r="C74" s="8"/>
    </row>
    <row r="75" spans="1:5" ht="15" customHeight="1">
      <c r="A75" s="18"/>
      <c r="B75" s="8"/>
      <c r="C75" s="8"/>
    </row>
    <row r="76" spans="1:5" ht="15" customHeight="1">
      <c r="B76" s="8"/>
      <c r="C76" s="8"/>
    </row>
    <row r="77" spans="1:5" ht="15" customHeight="1">
      <c r="B77" s="8"/>
      <c r="C77" s="8"/>
    </row>
    <row r="78" spans="1:5" ht="15" customHeight="1">
      <c r="B78" s="8"/>
      <c r="C78" s="8"/>
    </row>
    <row r="79" spans="1:5" ht="15" customHeight="1">
      <c r="B79" s="8"/>
      <c r="C79" s="8"/>
    </row>
    <row r="80" spans="1:5" ht="15" customHeight="1">
      <c r="B80" s="8"/>
      <c r="C80" s="8"/>
    </row>
    <row r="81" spans="2:3" ht="15" customHeight="1">
      <c r="B81" s="8"/>
      <c r="C81" s="8"/>
    </row>
    <row r="82" spans="2:3" ht="15" customHeight="1">
      <c r="B82" s="8"/>
      <c r="C82" s="8"/>
    </row>
    <row r="83" spans="2:3" ht="15" customHeight="1">
      <c r="B83" s="8"/>
      <c r="C83" s="8"/>
    </row>
    <row r="84" spans="2:3" ht="15" customHeight="1">
      <c r="B84" s="8"/>
      <c r="C84" s="8"/>
    </row>
    <row r="85" spans="2:3" ht="15" customHeight="1">
      <c r="B85" s="8"/>
      <c r="C85" s="8"/>
    </row>
    <row r="86" spans="2:3" ht="15" customHeight="1">
      <c r="B86" s="8"/>
      <c r="C86" s="8"/>
    </row>
    <row r="87" spans="2:3" ht="15" customHeight="1">
      <c r="B87" s="8"/>
      <c r="C87" s="8"/>
    </row>
    <row r="88" spans="2:3" ht="15" customHeight="1">
      <c r="B88" s="8"/>
      <c r="C88" s="8"/>
    </row>
    <row r="89" spans="2:3" ht="15" customHeight="1">
      <c r="B89" s="8"/>
      <c r="C89" s="8"/>
    </row>
    <row r="90" spans="2:3" ht="15" customHeight="1">
      <c r="B90" s="8"/>
      <c r="C90" s="8"/>
    </row>
    <row r="91" spans="2:3" ht="15" customHeight="1">
      <c r="B91" s="8"/>
      <c r="C91" s="8"/>
    </row>
    <row r="92" spans="2:3" ht="15" customHeight="1">
      <c r="B92" s="8"/>
      <c r="C92" s="8"/>
    </row>
    <row r="93" spans="2:3" ht="15" customHeight="1">
      <c r="B93" s="8"/>
      <c r="C93" s="8"/>
    </row>
    <row r="94" spans="2:3" ht="15" customHeight="1">
      <c r="B94" s="8"/>
      <c r="C94" s="8"/>
    </row>
    <row r="95" spans="2:3" ht="15" customHeight="1">
      <c r="B95" s="8"/>
      <c r="C95" s="8"/>
    </row>
    <row r="96" spans="2:3" ht="15" customHeight="1">
      <c r="B96" s="8"/>
      <c r="C96" s="8"/>
    </row>
    <row r="97" spans="2:3" ht="15" customHeight="1">
      <c r="B97" s="8"/>
      <c r="C97" s="8"/>
    </row>
    <row r="98" spans="2:3" ht="15" customHeight="1">
      <c r="B98" s="8"/>
      <c r="C98" s="8"/>
    </row>
    <row r="99" spans="2:3" ht="15" customHeight="1">
      <c r="B99" s="8"/>
      <c r="C99" s="8"/>
    </row>
    <row r="100" spans="2:3" ht="15" customHeight="1">
      <c r="B100" s="8"/>
      <c r="C100" s="8"/>
    </row>
    <row r="101" spans="2:3" ht="15" customHeight="1">
      <c r="B101" s="8"/>
      <c r="C101" s="8"/>
    </row>
    <row r="102" spans="2:3" ht="15" customHeight="1">
      <c r="B102" s="8"/>
      <c r="C102" s="8"/>
    </row>
    <row r="103" spans="2:3" ht="15" customHeight="1">
      <c r="B103" s="8"/>
      <c r="C103" s="8"/>
    </row>
    <row r="104" spans="2:3" ht="15" customHeight="1">
      <c r="B104" s="8"/>
      <c r="C104" s="8"/>
    </row>
    <row r="105" spans="2:3" ht="15" customHeight="1">
      <c r="B105" s="8"/>
      <c r="C105" s="8"/>
    </row>
    <row r="106" spans="2:3" ht="15" customHeight="1">
      <c r="B106" s="8"/>
      <c r="C106" s="8"/>
    </row>
    <row r="107" spans="2:3" ht="15" customHeight="1">
      <c r="B107" s="8"/>
      <c r="C107" s="8"/>
    </row>
    <row r="108" spans="2:3" ht="15" customHeight="1">
      <c r="B108" s="8"/>
      <c r="C108" s="8"/>
    </row>
    <row r="109" spans="2:3" ht="15" customHeight="1">
      <c r="B109" s="8"/>
      <c r="C109" s="8"/>
    </row>
    <row r="110" spans="2:3" ht="15" customHeight="1">
      <c r="B110" s="8"/>
      <c r="C110" s="8"/>
    </row>
    <row r="111" spans="2:3" ht="15" customHeight="1">
      <c r="B111" s="8"/>
      <c r="C111" s="8"/>
    </row>
    <row r="112" spans="2:3" ht="15" customHeight="1">
      <c r="B112" s="8"/>
      <c r="C112" s="8"/>
    </row>
    <row r="113" spans="2:3" ht="15" customHeight="1">
      <c r="B113" s="8"/>
      <c r="C113" s="8"/>
    </row>
    <row r="114" spans="2:3" ht="15" customHeight="1">
      <c r="B114" s="8"/>
      <c r="C114" s="8"/>
    </row>
    <row r="115" spans="2:3" ht="15" customHeight="1">
      <c r="B115" s="8"/>
      <c r="C115" s="8"/>
    </row>
    <row r="116" spans="2:3" ht="15" customHeight="1">
      <c r="B116" s="8"/>
      <c r="C116" s="8"/>
    </row>
    <row r="117" spans="2:3" ht="15" customHeight="1">
      <c r="B117" s="8"/>
      <c r="C117" s="8"/>
    </row>
    <row r="118" spans="2:3" ht="15" customHeight="1">
      <c r="B118" s="8"/>
      <c r="C118" s="8"/>
    </row>
    <row r="119" spans="2:3" ht="15" customHeight="1">
      <c r="B119" s="8"/>
      <c r="C119" s="8"/>
    </row>
    <row r="120" spans="2:3" ht="15" customHeight="1">
      <c r="B120" s="8"/>
      <c r="C120" s="8"/>
    </row>
    <row r="121" spans="2:3" ht="15" customHeight="1">
      <c r="B121" s="8"/>
      <c r="C121" s="8"/>
    </row>
    <row r="122" spans="2:3" ht="15" customHeight="1">
      <c r="B122" s="8"/>
      <c r="C122" s="8"/>
    </row>
    <row r="123" spans="2:3" ht="15" customHeight="1">
      <c r="B123" s="8"/>
      <c r="C123" s="8"/>
    </row>
    <row r="124" spans="2:3" ht="15" customHeight="1">
      <c r="B124" s="8"/>
      <c r="C124" s="8"/>
    </row>
    <row r="125" spans="2:3" ht="15" customHeight="1">
      <c r="B125" s="8"/>
      <c r="C125" s="8"/>
    </row>
    <row r="126" spans="2:3" ht="15" customHeight="1">
      <c r="B126" s="8"/>
      <c r="C126" s="8"/>
    </row>
    <row r="127" spans="2:3" ht="15" customHeight="1">
      <c r="B127" s="8"/>
      <c r="C127" s="8"/>
    </row>
    <row r="128" spans="2:3" ht="15" customHeight="1">
      <c r="B128" s="8"/>
      <c r="C128" s="8"/>
    </row>
    <row r="129" spans="2:3" ht="15" customHeight="1">
      <c r="B129" s="8"/>
      <c r="C129" s="8"/>
    </row>
    <row r="130" spans="2:3" ht="15" customHeight="1">
      <c r="B130" s="8"/>
      <c r="C130" s="8"/>
    </row>
    <row r="131" spans="2:3" ht="15" customHeight="1">
      <c r="B131" s="8"/>
      <c r="C131" s="8"/>
    </row>
    <row r="132" spans="2:3" ht="15" customHeight="1">
      <c r="B132" s="8"/>
      <c r="C132" s="8"/>
    </row>
    <row r="133" spans="2:3" ht="15" customHeight="1">
      <c r="B133" s="8"/>
      <c r="C133" s="8"/>
    </row>
    <row r="134" spans="2:3" ht="15" customHeight="1">
      <c r="B134" s="8"/>
    </row>
    <row r="135" spans="2:3" ht="15" customHeight="1">
      <c r="B135" s="8"/>
    </row>
    <row r="136" spans="2:3" ht="15" customHeight="1">
      <c r="B136" s="8"/>
    </row>
    <row r="137" spans="2:3" ht="15" customHeight="1">
      <c r="B137" s="8"/>
    </row>
    <row r="138" spans="2:3" ht="15" customHeight="1">
      <c r="B138" s="8"/>
    </row>
    <row r="139" spans="2:3" ht="15" customHeight="1">
      <c r="B139" s="8"/>
    </row>
    <row r="140" spans="2:3" ht="15" customHeight="1">
      <c r="B140" s="8"/>
    </row>
    <row r="141" spans="2:3" ht="15" customHeight="1">
      <c r="B141" s="8"/>
    </row>
    <row r="142" spans="2:3" ht="15" customHeight="1">
      <c r="B142" s="8"/>
    </row>
  </sheetData>
  <phoneticPr fontId="3" type="noConversion"/>
  <hyperlinks>
    <hyperlink ref="A1" location="Contents!A1" display="Contents"/>
  </hyperlinks>
  <pageMargins left="0.75" right="0.75" top="1" bottom="1" header="0.5" footer="0.5"/>
  <pageSetup paperSize="9" orientation="portrait" horizontalDpi="4294967292" verticalDpi="4294967292"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142"/>
  <sheetViews>
    <sheetView showGridLines="0" zoomScaleNormal="100" workbookViewId="0">
      <pane ySplit="8" topLeftCell="A9" activePane="bottomLeft" state="frozenSplit"/>
      <selection pane="bottomLeft"/>
    </sheetView>
  </sheetViews>
  <sheetFormatPr defaultColWidth="11.26953125" defaultRowHeight="15" customHeight="1"/>
  <cols>
    <col min="1" max="1" width="21.81640625" style="8" customWidth="1"/>
    <col min="2" max="2" width="27.90625" style="14" customWidth="1"/>
    <col min="3" max="3" width="19.7265625" style="20" customWidth="1"/>
    <col min="4" max="4" width="12.81640625" style="8" customWidth="1"/>
    <col min="5" max="5" width="11.26953125" style="8" customWidth="1"/>
    <col min="6" max="10" width="10.26953125" style="8" customWidth="1"/>
    <col min="11" max="16384" width="11.26953125" style="8"/>
  </cols>
  <sheetData>
    <row r="1" spans="1:4" ht="15" customHeight="1">
      <c r="A1" s="10" t="s">
        <v>0</v>
      </c>
    </row>
    <row r="3" spans="1:4" ht="15" customHeight="1">
      <c r="A3" s="9" t="s">
        <v>38</v>
      </c>
    </row>
    <row r="5" spans="1:4" ht="15" customHeight="1">
      <c r="A5" s="8" t="s">
        <v>13</v>
      </c>
    </row>
    <row r="6" spans="1:4" ht="15" customHeight="1">
      <c r="A6" s="8" t="s">
        <v>10</v>
      </c>
    </row>
    <row r="7" spans="1:4" ht="15" customHeight="1" thickBot="1">
      <c r="A7" s="11"/>
      <c r="B7" s="15"/>
      <c r="C7" s="21"/>
      <c r="D7" s="11"/>
    </row>
    <row r="8" spans="1:4" ht="15" customHeight="1" thickTop="1">
      <c r="A8" s="12" t="s">
        <v>4</v>
      </c>
      <c r="B8" s="16" t="s">
        <v>11</v>
      </c>
      <c r="C8" s="22" t="s">
        <v>12</v>
      </c>
      <c r="D8" s="12" t="s">
        <v>6</v>
      </c>
    </row>
    <row r="9" spans="1:4" ht="15" customHeight="1">
      <c r="A9" s="27">
        <v>1960</v>
      </c>
      <c r="B9" s="19">
        <f>(C10-C9)</f>
        <v>-6.0000000000002274E-3</v>
      </c>
      <c r="C9" s="23">
        <v>6.7679999999999998</v>
      </c>
      <c r="D9" s="27">
        <v>1960</v>
      </c>
    </row>
    <row r="10" spans="1:4" ht="15" customHeight="1">
      <c r="A10" s="27">
        <v>1961</v>
      </c>
      <c r="B10" s="29">
        <f>(C11-C9)/(A11-A9)</f>
        <v>-4.9999999999998934E-3</v>
      </c>
      <c r="C10" s="24">
        <v>6.7619999999999996</v>
      </c>
      <c r="D10" s="27"/>
    </row>
    <row r="11" spans="1:4" ht="15" customHeight="1">
      <c r="A11" s="27">
        <v>1962</v>
      </c>
      <c r="B11" s="29">
        <f t="shared" ref="B11:B65" si="0">(C12-C10)/(A12-A10)</f>
        <v>-4.0000000000000036E-3</v>
      </c>
      <c r="C11" s="24">
        <v>6.758</v>
      </c>
      <c r="D11" s="27"/>
    </row>
    <row r="12" spans="1:4" ht="15" customHeight="1">
      <c r="A12" s="27">
        <v>1963</v>
      </c>
      <c r="B12" s="29">
        <f t="shared" si="0"/>
        <v>-3.0000000000001137E-3</v>
      </c>
      <c r="C12" s="24">
        <v>6.7539999999999996</v>
      </c>
      <c r="D12" s="27"/>
    </row>
    <row r="13" spans="1:4" ht="15" customHeight="1">
      <c r="A13" s="27">
        <v>1964</v>
      </c>
      <c r="B13" s="29">
        <f t="shared" si="0"/>
        <v>5.0000000000016698E-4</v>
      </c>
      <c r="C13" s="24">
        <v>6.7519999999999998</v>
      </c>
      <c r="D13" s="27"/>
    </row>
    <row r="14" spans="1:4" ht="15" customHeight="1">
      <c r="A14" s="27">
        <v>1965</v>
      </c>
      <c r="B14" s="29">
        <f t="shared" si="0"/>
        <v>8.0000000000000071E-3</v>
      </c>
      <c r="C14" s="24">
        <v>6.7549999999999999</v>
      </c>
      <c r="D14" s="27"/>
    </row>
    <row r="15" spans="1:4" ht="15" customHeight="1">
      <c r="A15" s="27">
        <v>1966</v>
      </c>
      <c r="B15" s="29">
        <f t="shared" si="0"/>
        <v>1.6999999999999904E-2</v>
      </c>
      <c r="C15" s="24">
        <v>6.7679999999999998</v>
      </c>
      <c r="D15" s="27">
        <v>1966</v>
      </c>
    </row>
    <row r="16" spans="1:4" ht="15" customHeight="1">
      <c r="A16" s="27">
        <v>1967</v>
      </c>
      <c r="B16" s="29">
        <f t="shared" si="0"/>
        <v>2.2499999999999964E-2</v>
      </c>
      <c r="C16" s="24">
        <v>6.7889999999999997</v>
      </c>
      <c r="D16" s="27"/>
    </row>
    <row r="17" spans="1:4" ht="15" customHeight="1">
      <c r="A17" s="27">
        <v>1968</v>
      </c>
      <c r="B17" s="29">
        <f t="shared" si="0"/>
        <v>2.1000000000000352E-2</v>
      </c>
      <c r="C17" s="24">
        <v>6.8129999999999997</v>
      </c>
      <c r="D17" s="27"/>
    </row>
    <row r="18" spans="1:4" ht="15" customHeight="1">
      <c r="A18" s="27">
        <v>1969</v>
      </c>
      <c r="B18" s="29">
        <f t="shared" si="0"/>
        <v>8.5000000000001741E-3</v>
      </c>
      <c r="C18" s="24">
        <v>6.8310000000000004</v>
      </c>
      <c r="D18" s="27"/>
    </row>
    <row r="19" spans="1:4" ht="15" customHeight="1">
      <c r="A19" s="27">
        <v>1970</v>
      </c>
      <c r="B19" s="29">
        <f t="shared" si="0"/>
        <v>-2.1000000000000352E-2</v>
      </c>
      <c r="C19" s="24">
        <v>6.83</v>
      </c>
      <c r="D19" s="27">
        <v>1970</v>
      </c>
    </row>
    <row r="20" spans="1:4" ht="15" customHeight="1">
      <c r="A20" s="27">
        <v>1971</v>
      </c>
      <c r="B20" s="29">
        <f t="shared" si="0"/>
        <v>-6.4999999999999947E-2</v>
      </c>
      <c r="C20" s="24">
        <v>6.7889999999999997</v>
      </c>
      <c r="D20" s="27">
        <v>1971</v>
      </c>
    </row>
    <row r="21" spans="1:4" ht="15" customHeight="1">
      <c r="A21" s="27">
        <v>1972</v>
      </c>
      <c r="B21" s="29">
        <f t="shared" si="0"/>
        <v>-0.11549999999999994</v>
      </c>
      <c r="C21" s="24">
        <v>6.7</v>
      </c>
      <c r="D21" s="27">
        <v>1972</v>
      </c>
    </row>
    <row r="22" spans="1:4" ht="15" customHeight="1">
      <c r="A22" s="27">
        <v>1973</v>
      </c>
      <c r="B22" s="29">
        <f t="shared" si="0"/>
        <v>-0.16700000000000026</v>
      </c>
      <c r="C22" s="24">
        <v>6.5579999999999998</v>
      </c>
      <c r="D22" s="27">
        <v>1973</v>
      </c>
    </row>
    <row r="23" spans="1:4" ht="15" customHeight="1">
      <c r="A23" s="27">
        <v>1974</v>
      </c>
      <c r="B23" s="29">
        <f t="shared" si="0"/>
        <v>-0.21399999999999997</v>
      </c>
      <c r="C23" s="24">
        <v>6.3659999999999997</v>
      </c>
      <c r="D23" s="27">
        <v>1974</v>
      </c>
    </row>
    <row r="24" spans="1:4" ht="15" customHeight="1">
      <c r="A24" s="27">
        <v>1975</v>
      </c>
      <c r="B24" s="29">
        <f t="shared" si="0"/>
        <v>-0.25099999999999989</v>
      </c>
      <c r="C24" s="24">
        <v>6.13</v>
      </c>
      <c r="D24" s="27">
        <v>1975</v>
      </c>
    </row>
    <row r="25" spans="1:4" ht="15" customHeight="1">
      <c r="A25" s="27">
        <v>1976</v>
      </c>
      <c r="B25" s="29">
        <f t="shared" si="0"/>
        <v>-0.27150000000000007</v>
      </c>
      <c r="C25" s="24">
        <v>5.8639999999999999</v>
      </c>
      <c r="D25" s="27">
        <v>1976</v>
      </c>
    </row>
    <row r="26" spans="1:4" ht="15" customHeight="1">
      <c r="A26" s="27">
        <v>1977</v>
      </c>
      <c r="B26" s="29">
        <f t="shared" si="0"/>
        <v>-0.27349999999999985</v>
      </c>
      <c r="C26" s="24">
        <v>5.5869999999999997</v>
      </c>
      <c r="D26" s="27">
        <v>1977</v>
      </c>
    </row>
    <row r="27" spans="1:4" ht="15" customHeight="1">
      <c r="A27" s="27">
        <v>1978</v>
      </c>
      <c r="B27" s="29">
        <f t="shared" si="0"/>
        <v>-0.26149999999999984</v>
      </c>
      <c r="C27" s="24">
        <v>5.3170000000000002</v>
      </c>
      <c r="D27" s="27">
        <v>1978</v>
      </c>
    </row>
    <row r="28" spans="1:4" ht="15" customHeight="1">
      <c r="A28" s="27">
        <v>1979</v>
      </c>
      <c r="B28" s="29">
        <f t="shared" si="0"/>
        <v>-0.24049999999999994</v>
      </c>
      <c r="C28" s="24">
        <v>5.0640000000000001</v>
      </c>
      <c r="D28" s="27">
        <v>1979</v>
      </c>
    </row>
    <row r="29" spans="1:4" ht="15" customHeight="1">
      <c r="A29" s="30">
        <v>1980</v>
      </c>
      <c r="B29" s="29">
        <f t="shared" si="0"/>
        <v>-0.21450000000000014</v>
      </c>
      <c r="C29" s="24">
        <v>4.8360000000000003</v>
      </c>
      <c r="D29" s="27">
        <v>1980</v>
      </c>
    </row>
    <row r="30" spans="1:4" ht="15" customHeight="1">
      <c r="A30" s="27">
        <v>1981</v>
      </c>
      <c r="B30" s="29">
        <f t="shared" si="0"/>
        <v>-0.18950000000000022</v>
      </c>
      <c r="C30" s="24">
        <v>4.6349999999999998</v>
      </c>
      <c r="D30" s="27">
        <v>1981</v>
      </c>
    </row>
    <row r="31" spans="1:4" ht="15" customHeight="1">
      <c r="A31" s="27">
        <v>1982</v>
      </c>
      <c r="B31" s="29">
        <f t="shared" si="0"/>
        <v>-0.16949999999999976</v>
      </c>
      <c r="C31" s="24">
        <v>4.4569999999999999</v>
      </c>
      <c r="D31" s="27">
        <v>1982</v>
      </c>
    </row>
    <row r="32" spans="1:4" ht="15" customHeight="1">
      <c r="A32" s="27">
        <v>1983</v>
      </c>
      <c r="B32" s="29">
        <f t="shared" si="0"/>
        <v>-0.15300000000000002</v>
      </c>
      <c r="C32" s="24">
        <v>4.2960000000000003</v>
      </c>
      <c r="D32" s="27">
        <v>1983</v>
      </c>
    </row>
    <row r="33" spans="1:4" ht="15" customHeight="1">
      <c r="A33" s="28">
        <v>1984</v>
      </c>
      <c r="B33" s="29">
        <f t="shared" si="0"/>
        <v>-0.13850000000000007</v>
      </c>
      <c r="C33" s="24">
        <v>4.1509999999999998</v>
      </c>
      <c r="D33" s="27">
        <v>1984</v>
      </c>
    </row>
    <row r="34" spans="1:4" ht="15" customHeight="1">
      <c r="A34" s="30">
        <v>1985</v>
      </c>
      <c r="B34" s="29">
        <f t="shared" si="0"/>
        <v>-0.12599999999999989</v>
      </c>
      <c r="C34" s="24">
        <v>4.0190000000000001</v>
      </c>
      <c r="D34" s="27">
        <v>1985</v>
      </c>
    </row>
    <row r="35" spans="1:4" ht="15" customHeight="1">
      <c r="A35" s="28">
        <v>1986</v>
      </c>
      <c r="B35" s="29">
        <f t="shared" si="0"/>
        <v>-0.11650000000000005</v>
      </c>
      <c r="C35" s="24">
        <v>3.899</v>
      </c>
      <c r="D35" s="27"/>
    </row>
    <row r="36" spans="1:4" ht="15" customHeight="1">
      <c r="A36" s="28">
        <v>1987</v>
      </c>
      <c r="B36" s="29">
        <f t="shared" si="0"/>
        <v>-0.11050000000000004</v>
      </c>
      <c r="C36" s="24">
        <v>3.786</v>
      </c>
      <c r="D36" s="27"/>
    </row>
    <row r="37" spans="1:4" ht="15" customHeight="1">
      <c r="A37" s="28">
        <v>1988</v>
      </c>
      <c r="B37" s="29">
        <f t="shared" si="0"/>
        <v>-0.10650000000000004</v>
      </c>
      <c r="C37" s="24">
        <v>3.6779999999999999</v>
      </c>
      <c r="D37" s="27"/>
    </row>
    <row r="38" spans="1:4" ht="15" customHeight="1">
      <c r="A38" s="28">
        <v>1989</v>
      </c>
      <c r="B38" s="29">
        <f t="shared" si="0"/>
        <v>-0.10399999999999987</v>
      </c>
      <c r="C38" s="24">
        <v>3.573</v>
      </c>
      <c r="D38" s="27"/>
    </row>
    <row r="39" spans="1:4" ht="15" customHeight="1">
      <c r="A39" s="28">
        <v>1990</v>
      </c>
      <c r="B39" s="29">
        <f t="shared" si="0"/>
        <v>-0.10199999999999987</v>
      </c>
      <c r="C39" s="25">
        <v>3.47</v>
      </c>
      <c r="D39" s="27">
        <v>1990</v>
      </c>
    </row>
    <row r="40" spans="1:4" ht="15" customHeight="1">
      <c r="A40" s="28">
        <v>1991</v>
      </c>
      <c r="B40" s="29">
        <f t="shared" si="0"/>
        <v>-9.8500000000000032E-2</v>
      </c>
      <c r="C40" s="25">
        <v>3.3690000000000002</v>
      </c>
      <c r="D40" s="27"/>
    </row>
    <row r="41" spans="1:4" ht="15" customHeight="1">
      <c r="A41" s="28">
        <v>1992</v>
      </c>
      <c r="B41" s="29">
        <f t="shared" si="0"/>
        <v>-9.3500000000000139E-2</v>
      </c>
      <c r="C41" s="25">
        <v>3.2730000000000001</v>
      </c>
      <c r="D41" s="27"/>
    </row>
    <row r="42" spans="1:4" ht="15" customHeight="1">
      <c r="A42" s="28">
        <v>1993</v>
      </c>
      <c r="B42" s="29">
        <f t="shared" si="0"/>
        <v>-8.8000000000000078E-2</v>
      </c>
      <c r="C42" s="25">
        <v>3.1819999999999999</v>
      </c>
      <c r="D42" s="27"/>
    </row>
    <row r="43" spans="1:4" ht="15" customHeight="1">
      <c r="A43" s="27">
        <v>1994</v>
      </c>
      <c r="B43" s="29">
        <f t="shared" si="0"/>
        <v>-8.2000000000000073E-2</v>
      </c>
      <c r="C43" s="20">
        <v>3.097</v>
      </c>
      <c r="D43" s="27"/>
    </row>
    <row r="44" spans="1:4" ht="15" customHeight="1">
      <c r="A44" s="27">
        <v>1995</v>
      </c>
      <c r="B44" s="29">
        <f t="shared" si="0"/>
        <v>-7.5499999999999901E-2</v>
      </c>
      <c r="C44" s="20">
        <v>3.0179999999999998</v>
      </c>
      <c r="D44" s="27">
        <v>1995</v>
      </c>
    </row>
    <row r="45" spans="1:4" ht="15" customHeight="1">
      <c r="A45" s="27">
        <v>1996</v>
      </c>
      <c r="B45" s="29">
        <f t="shared" si="0"/>
        <v>-6.899999999999995E-2</v>
      </c>
      <c r="C45" s="20">
        <v>2.9460000000000002</v>
      </c>
      <c r="D45" s="27"/>
    </row>
    <row r="46" spans="1:4" ht="15" customHeight="1">
      <c r="A46" s="27">
        <v>1997</v>
      </c>
      <c r="B46" s="29">
        <f t="shared" si="0"/>
        <v>-6.25E-2</v>
      </c>
      <c r="C46" s="20">
        <v>2.88</v>
      </c>
      <c r="D46" s="27"/>
    </row>
    <row r="47" spans="1:4" ht="15" customHeight="1">
      <c r="A47" s="27">
        <v>1998</v>
      </c>
      <c r="B47" s="29">
        <f t="shared" si="0"/>
        <v>-5.699999999999994E-2</v>
      </c>
      <c r="C47" s="20">
        <v>2.8210000000000002</v>
      </c>
      <c r="D47" s="27"/>
    </row>
    <row r="48" spans="1:4" ht="15" customHeight="1">
      <c r="A48" s="27">
        <v>1999</v>
      </c>
      <c r="B48" s="29">
        <f t="shared" si="0"/>
        <v>-5.2499999999999991E-2</v>
      </c>
      <c r="C48" s="20">
        <v>2.766</v>
      </c>
      <c r="D48" s="27"/>
    </row>
    <row r="49" spans="1:5" ht="15" customHeight="1">
      <c r="A49" s="27">
        <v>2000</v>
      </c>
      <c r="B49" s="29">
        <f t="shared" si="0"/>
        <v>-4.8499999999999988E-2</v>
      </c>
      <c r="C49" s="20">
        <v>2.7160000000000002</v>
      </c>
      <c r="D49" s="27">
        <v>2000</v>
      </c>
    </row>
    <row r="50" spans="1:5" ht="15" customHeight="1">
      <c r="A50" s="27">
        <v>2001</v>
      </c>
      <c r="B50" s="29">
        <f t="shared" si="0"/>
        <v>-4.6499999999999986E-2</v>
      </c>
      <c r="C50" s="20">
        <v>2.669</v>
      </c>
      <c r="D50" s="27"/>
    </row>
    <row r="51" spans="1:5" ht="15" customHeight="1">
      <c r="A51" s="27">
        <v>2002</v>
      </c>
      <c r="B51" s="29">
        <f t="shared" si="0"/>
        <v>-4.4999999999999929E-2</v>
      </c>
      <c r="C51" s="20">
        <v>2.6230000000000002</v>
      </c>
      <c r="D51" s="27"/>
    </row>
    <row r="52" spans="1:5" ht="15" customHeight="1">
      <c r="A52" s="27">
        <v>2003</v>
      </c>
      <c r="B52" s="29">
        <f t="shared" si="0"/>
        <v>-4.3500000000000094E-2</v>
      </c>
      <c r="C52" s="20">
        <v>2.5790000000000002</v>
      </c>
      <c r="D52" s="27"/>
    </row>
    <row r="53" spans="1:5" ht="15" customHeight="1">
      <c r="A53" s="27">
        <v>2004</v>
      </c>
      <c r="B53" s="29">
        <f t="shared" si="0"/>
        <v>-4.2000000000000037E-2</v>
      </c>
      <c r="C53" s="20">
        <v>2.536</v>
      </c>
      <c r="D53" s="27"/>
    </row>
    <row r="54" spans="1:5" ht="15" customHeight="1">
      <c r="A54" s="27">
        <v>2005</v>
      </c>
      <c r="B54" s="29">
        <f t="shared" si="0"/>
        <v>-4.0000000000000036E-2</v>
      </c>
      <c r="C54" s="20">
        <v>2.4950000000000001</v>
      </c>
      <c r="D54" s="27">
        <v>2005</v>
      </c>
    </row>
    <row r="55" spans="1:5" ht="15" customHeight="1">
      <c r="A55" s="27">
        <v>2006</v>
      </c>
      <c r="B55" s="29">
        <f t="shared" si="0"/>
        <v>-3.7000000000000144E-2</v>
      </c>
      <c r="C55" s="20">
        <v>2.456</v>
      </c>
      <c r="D55" s="27"/>
    </row>
    <row r="56" spans="1:5" ht="15" customHeight="1">
      <c r="A56" s="27">
        <v>2007</v>
      </c>
      <c r="B56" s="29">
        <f t="shared" si="0"/>
        <v>-3.2499999999999973E-2</v>
      </c>
      <c r="C56" s="20">
        <v>2.4209999999999998</v>
      </c>
      <c r="D56" s="27"/>
    </row>
    <row r="57" spans="1:5" ht="15" customHeight="1">
      <c r="A57" s="27">
        <v>2008</v>
      </c>
      <c r="B57" s="29">
        <f t="shared" si="0"/>
        <v>-2.849999999999997E-2</v>
      </c>
      <c r="C57" s="20">
        <v>2.391</v>
      </c>
      <c r="D57" s="27"/>
    </row>
    <row r="58" spans="1:5" ht="15" customHeight="1">
      <c r="A58" s="27">
        <v>2009</v>
      </c>
      <c r="B58" s="29">
        <f t="shared" si="0"/>
        <v>-2.4999999999999911E-2</v>
      </c>
      <c r="C58" s="20">
        <v>2.3639999999999999</v>
      </c>
      <c r="D58" s="27"/>
    </row>
    <row r="59" spans="1:5" ht="15" customHeight="1">
      <c r="A59" s="27">
        <v>2010</v>
      </c>
      <c r="B59" s="29">
        <f t="shared" si="0"/>
        <v>-2.2999999999999909E-2</v>
      </c>
      <c r="C59" s="20">
        <v>2.3410000000000002</v>
      </c>
      <c r="D59" s="27">
        <v>2010</v>
      </c>
    </row>
    <row r="60" spans="1:5" ht="15" customHeight="1">
      <c r="A60" s="27">
        <v>2011</v>
      </c>
      <c r="B60" s="29">
        <f t="shared" si="0"/>
        <v>-2.3000000000000131E-2</v>
      </c>
      <c r="C60" s="20">
        <v>2.3180000000000001</v>
      </c>
      <c r="D60" s="27"/>
    </row>
    <row r="61" spans="1:5" ht="15" customHeight="1">
      <c r="A61" s="27">
        <v>2012</v>
      </c>
      <c r="B61" s="29">
        <f t="shared" si="0"/>
        <v>-2.4000000000000021E-2</v>
      </c>
      <c r="C61" s="20">
        <v>2.2949999999999999</v>
      </c>
      <c r="D61" s="27"/>
    </row>
    <row r="62" spans="1:5" ht="15" customHeight="1">
      <c r="A62" s="27">
        <v>2013</v>
      </c>
      <c r="B62" s="29">
        <f t="shared" si="0"/>
        <v>-2.6000000000000023E-2</v>
      </c>
      <c r="C62" s="20">
        <v>2.27</v>
      </c>
      <c r="D62" s="27"/>
    </row>
    <row r="63" spans="1:5" ht="15" customHeight="1">
      <c r="A63" s="27">
        <v>2014</v>
      </c>
      <c r="B63" s="29">
        <f t="shared" si="0"/>
        <v>-2.750000000000008E-2</v>
      </c>
      <c r="C63" s="20">
        <v>2.2429999999999999</v>
      </c>
      <c r="D63" s="27"/>
    </row>
    <row r="64" spans="1:5" ht="15" customHeight="1">
      <c r="A64" s="28">
        <v>2015</v>
      </c>
      <c r="B64" s="29">
        <f t="shared" si="0"/>
        <v>-2.949999999999986E-2</v>
      </c>
      <c r="C64" s="25">
        <v>2.2149999999999999</v>
      </c>
      <c r="D64" s="27">
        <v>2015</v>
      </c>
      <c r="E64" s="18"/>
    </row>
    <row r="65" spans="1:5" ht="15" customHeight="1">
      <c r="A65" s="27">
        <v>2016</v>
      </c>
      <c r="B65" s="29">
        <f t="shared" si="0"/>
        <v>-3.0999999999999917E-2</v>
      </c>
      <c r="C65" s="25">
        <v>2.1840000000000002</v>
      </c>
      <c r="D65" s="27"/>
      <c r="E65" s="18"/>
    </row>
    <row r="66" spans="1:5" ht="15" customHeight="1" thickBot="1">
      <c r="A66" s="41">
        <v>2017</v>
      </c>
      <c r="B66" s="39">
        <f>C66-C65</f>
        <v>-3.1000000000000139E-2</v>
      </c>
      <c r="C66" s="40">
        <v>2.153</v>
      </c>
      <c r="D66" s="41">
        <v>2017</v>
      </c>
      <c r="E66" s="18"/>
    </row>
    <row r="67" spans="1:5" ht="15" customHeight="1" thickTop="1">
      <c r="A67" s="18"/>
      <c r="B67" s="8"/>
      <c r="C67" s="8"/>
    </row>
    <row r="68" spans="1:5" ht="15" customHeight="1">
      <c r="A68" s="18"/>
      <c r="B68" s="8"/>
      <c r="C68" s="8"/>
    </row>
    <row r="69" spans="1:5" ht="15" customHeight="1">
      <c r="A69" s="18"/>
      <c r="B69" s="8"/>
      <c r="C69" s="8"/>
    </row>
    <row r="70" spans="1:5" ht="15" customHeight="1">
      <c r="A70" s="18"/>
      <c r="B70" s="8"/>
      <c r="C70" s="8"/>
    </row>
    <row r="71" spans="1:5" ht="15" customHeight="1">
      <c r="A71" s="18"/>
      <c r="B71" s="8"/>
      <c r="C71" s="8"/>
    </row>
    <row r="72" spans="1:5" ht="15" customHeight="1">
      <c r="A72" s="18"/>
      <c r="B72" s="8"/>
      <c r="C72" s="8"/>
    </row>
    <row r="73" spans="1:5" ht="15" customHeight="1">
      <c r="A73" s="18"/>
      <c r="B73" s="8"/>
      <c r="C73" s="8"/>
    </row>
    <row r="74" spans="1:5" ht="15" customHeight="1">
      <c r="A74" s="18"/>
      <c r="B74" s="8"/>
      <c r="C74" s="8"/>
    </row>
    <row r="75" spans="1:5" ht="15" customHeight="1">
      <c r="A75" s="18"/>
      <c r="B75" s="8"/>
      <c r="C75" s="8"/>
    </row>
    <row r="76" spans="1:5" ht="15" customHeight="1">
      <c r="B76" s="8"/>
      <c r="C76" s="8"/>
    </row>
    <row r="77" spans="1:5" ht="15" customHeight="1">
      <c r="B77" s="8"/>
      <c r="C77" s="8"/>
    </row>
    <row r="78" spans="1:5" ht="15" customHeight="1">
      <c r="B78" s="8"/>
      <c r="C78" s="8"/>
    </row>
    <row r="79" spans="1:5" ht="15" customHeight="1">
      <c r="B79" s="8"/>
      <c r="C79" s="8"/>
    </row>
    <row r="80" spans="1:5" ht="15" customHeight="1">
      <c r="B80" s="8"/>
      <c r="C80" s="8"/>
    </row>
    <row r="81" spans="2:3" ht="15" customHeight="1">
      <c r="B81" s="8"/>
      <c r="C81" s="8"/>
    </row>
    <row r="82" spans="2:3" ht="15" customHeight="1">
      <c r="B82" s="8"/>
      <c r="C82" s="8"/>
    </row>
    <row r="83" spans="2:3" ht="15" customHeight="1">
      <c r="B83" s="8"/>
      <c r="C83" s="8"/>
    </row>
    <row r="84" spans="2:3" ht="15" customHeight="1">
      <c r="B84" s="8"/>
      <c r="C84" s="8"/>
    </row>
    <row r="85" spans="2:3" ht="15" customHeight="1">
      <c r="B85" s="8"/>
      <c r="C85" s="8"/>
    </row>
    <row r="86" spans="2:3" ht="15" customHeight="1">
      <c r="B86" s="8"/>
      <c r="C86" s="8"/>
    </row>
    <row r="87" spans="2:3" ht="15" customHeight="1">
      <c r="B87" s="8"/>
      <c r="C87" s="8"/>
    </row>
    <row r="88" spans="2:3" ht="15" customHeight="1">
      <c r="B88" s="8"/>
      <c r="C88" s="8"/>
    </row>
    <row r="89" spans="2:3" ht="15" customHeight="1">
      <c r="B89" s="8"/>
      <c r="C89" s="8"/>
    </row>
    <row r="90" spans="2:3" ht="15" customHeight="1">
      <c r="B90" s="8"/>
      <c r="C90" s="8"/>
    </row>
    <row r="91" spans="2:3" ht="15" customHeight="1">
      <c r="B91" s="8"/>
      <c r="C91" s="8"/>
    </row>
    <row r="92" spans="2:3" ht="15" customHeight="1">
      <c r="B92" s="8"/>
      <c r="C92" s="8"/>
    </row>
    <row r="93" spans="2:3" ht="15" customHeight="1">
      <c r="B93" s="8"/>
      <c r="C93" s="8"/>
    </row>
    <row r="94" spans="2:3" ht="15" customHeight="1">
      <c r="B94" s="8"/>
      <c r="C94" s="8"/>
    </row>
    <row r="95" spans="2:3" ht="15" customHeight="1">
      <c r="B95" s="8"/>
      <c r="C95" s="8"/>
    </row>
    <row r="96" spans="2:3" ht="15" customHeight="1">
      <c r="B96" s="8"/>
      <c r="C96" s="8"/>
    </row>
    <row r="97" spans="2:3" ht="15" customHeight="1">
      <c r="B97" s="8"/>
      <c r="C97" s="8"/>
    </row>
    <row r="98" spans="2:3" ht="15" customHeight="1">
      <c r="B98" s="8"/>
      <c r="C98" s="8"/>
    </row>
    <row r="99" spans="2:3" ht="15" customHeight="1">
      <c r="B99" s="8"/>
      <c r="C99" s="8"/>
    </row>
    <row r="100" spans="2:3" ht="15" customHeight="1">
      <c r="B100" s="8"/>
      <c r="C100" s="8"/>
    </row>
    <row r="101" spans="2:3" ht="15" customHeight="1">
      <c r="B101" s="8"/>
      <c r="C101" s="8"/>
    </row>
    <row r="102" spans="2:3" ht="15" customHeight="1">
      <c r="B102" s="8"/>
      <c r="C102" s="8"/>
    </row>
    <row r="103" spans="2:3" ht="15" customHeight="1">
      <c r="B103" s="8"/>
      <c r="C103" s="8"/>
    </row>
    <row r="104" spans="2:3" ht="15" customHeight="1">
      <c r="B104" s="8"/>
      <c r="C104" s="8"/>
    </row>
    <row r="105" spans="2:3" ht="15" customHeight="1">
      <c r="B105" s="8"/>
      <c r="C105" s="8"/>
    </row>
    <row r="106" spans="2:3" ht="15" customHeight="1">
      <c r="B106" s="8"/>
      <c r="C106" s="8"/>
    </row>
    <row r="107" spans="2:3" ht="15" customHeight="1">
      <c r="B107" s="8"/>
      <c r="C107" s="8"/>
    </row>
    <row r="108" spans="2:3" ht="15" customHeight="1">
      <c r="B108" s="8"/>
      <c r="C108" s="8"/>
    </row>
    <row r="109" spans="2:3" ht="15" customHeight="1">
      <c r="B109" s="8"/>
      <c r="C109" s="8"/>
    </row>
    <row r="110" spans="2:3" ht="15" customHeight="1">
      <c r="B110" s="8"/>
      <c r="C110" s="8"/>
    </row>
    <row r="111" spans="2:3" ht="15" customHeight="1">
      <c r="B111" s="8"/>
      <c r="C111" s="8"/>
    </row>
    <row r="112" spans="2:3" ht="15" customHeight="1">
      <c r="B112" s="8"/>
      <c r="C112" s="8"/>
    </row>
    <row r="113" spans="2:3" ht="15" customHeight="1">
      <c r="B113" s="8"/>
      <c r="C113" s="8"/>
    </row>
    <row r="114" spans="2:3" ht="15" customHeight="1">
      <c r="B114" s="8"/>
      <c r="C114" s="8"/>
    </row>
    <row r="115" spans="2:3" ht="15" customHeight="1">
      <c r="B115" s="8"/>
      <c r="C115" s="8"/>
    </row>
    <row r="116" spans="2:3" ht="15" customHeight="1">
      <c r="B116" s="8"/>
      <c r="C116" s="8"/>
    </row>
    <row r="117" spans="2:3" ht="15" customHeight="1">
      <c r="B117" s="8"/>
      <c r="C117" s="8"/>
    </row>
    <row r="118" spans="2:3" ht="15" customHeight="1">
      <c r="B118" s="8"/>
      <c r="C118" s="8"/>
    </row>
    <row r="119" spans="2:3" ht="15" customHeight="1">
      <c r="B119" s="8"/>
      <c r="C119" s="8"/>
    </row>
    <row r="120" spans="2:3" ht="15" customHeight="1">
      <c r="B120" s="8"/>
      <c r="C120" s="8"/>
    </row>
    <row r="121" spans="2:3" ht="15" customHeight="1">
      <c r="B121" s="8"/>
      <c r="C121" s="8"/>
    </row>
    <row r="122" spans="2:3" ht="15" customHeight="1">
      <c r="B122" s="8"/>
      <c r="C122" s="8"/>
    </row>
    <row r="123" spans="2:3" ht="15" customHeight="1">
      <c r="B123" s="8"/>
      <c r="C123" s="8"/>
    </row>
    <row r="124" spans="2:3" ht="15" customHeight="1">
      <c r="B124" s="8"/>
      <c r="C124" s="8"/>
    </row>
    <row r="125" spans="2:3" ht="15" customHeight="1">
      <c r="B125" s="8"/>
      <c r="C125" s="8"/>
    </row>
    <row r="126" spans="2:3" ht="15" customHeight="1">
      <c r="B126" s="8"/>
      <c r="C126" s="8"/>
    </row>
    <row r="127" spans="2:3" ht="15" customHeight="1">
      <c r="B127" s="8"/>
      <c r="C127" s="8"/>
    </row>
    <row r="128" spans="2:3" ht="15" customHeight="1">
      <c r="B128" s="8"/>
      <c r="C128" s="8"/>
    </row>
    <row r="129" spans="2:3" ht="15" customHeight="1">
      <c r="B129" s="8"/>
      <c r="C129" s="8"/>
    </row>
    <row r="130" spans="2:3" ht="15" customHeight="1">
      <c r="B130" s="8"/>
      <c r="C130" s="8"/>
    </row>
    <row r="131" spans="2:3" ht="15" customHeight="1">
      <c r="B131" s="8"/>
      <c r="C131" s="8"/>
    </row>
    <row r="132" spans="2:3" ht="15" customHeight="1">
      <c r="B132" s="8"/>
      <c r="C132" s="8"/>
    </row>
    <row r="133" spans="2:3" ht="15" customHeight="1">
      <c r="B133" s="8"/>
      <c r="C133" s="8"/>
    </row>
    <row r="134" spans="2:3" ht="15" customHeight="1">
      <c r="B134" s="8"/>
    </row>
    <row r="135" spans="2:3" ht="15" customHeight="1">
      <c r="B135" s="8"/>
    </row>
    <row r="136" spans="2:3" ht="15" customHeight="1">
      <c r="B136" s="8"/>
    </row>
    <row r="137" spans="2:3" ht="15" customHeight="1">
      <c r="B137" s="8"/>
    </row>
    <row r="138" spans="2:3" ht="15" customHeight="1">
      <c r="B138" s="8"/>
    </row>
    <row r="139" spans="2:3" ht="15" customHeight="1">
      <c r="B139" s="8"/>
    </row>
    <row r="140" spans="2:3" ht="15" customHeight="1">
      <c r="B140" s="8"/>
    </row>
    <row r="141" spans="2:3" ht="15" customHeight="1">
      <c r="B141" s="8"/>
    </row>
    <row r="142" spans="2:3" ht="15" customHeight="1">
      <c r="B142" s="8"/>
    </row>
  </sheetData>
  <phoneticPr fontId="3" type="noConversion"/>
  <hyperlinks>
    <hyperlink ref="A1" location="Contents!A1" display="Contents"/>
  </hyperlinks>
  <pageMargins left="0.75" right="0.75" top="1" bottom="1" header="0.5" footer="0.5"/>
  <pageSetup paperSize="9" orientation="portrait" horizontalDpi="4294967292" verticalDpi="4294967292"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133"/>
  <sheetViews>
    <sheetView showGridLines="0" zoomScaleNormal="100" workbookViewId="0">
      <pane ySplit="8" topLeftCell="A9" activePane="bottomLeft" state="frozenSplit"/>
      <selection pane="bottomLeft"/>
    </sheetView>
  </sheetViews>
  <sheetFormatPr defaultColWidth="11.26953125" defaultRowHeight="15" customHeight="1"/>
  <cols>
    <col min="1" max="1" width="21.81640625" style="8" customWidth="1"/>
    <col min="2" max="2" width="27.90625" style="33" customWidth="1"/>
    <col min="3" max="3" width="19.7265625" style="20" customWidth="1"/>
    <col min="4" max="4" width="12.81640625" style="8" customWidth="1"/>
    <col min="5" max="5" width="11.26953125" style="8" customWidth="1"/>
    <col min="6" max="10" width="10.26953125" style="8" customWidth="1"/>
    <col min="11" max="16384" width="11.26953125" style="8"/>
  </cols>
  <sheetData>
    <row r="1" spans="1:4" ht="15" customHeight="1">
      <c r="A1" s="10" t="s">
        <v>0</v>
      </c>
    </row>
    <row r="3" spans="1:4" ht="15" customHeight="1">
      <c r="A3" s="9" t="s">
        <v>40</v>
      </c>
    </row>
    <row r="5" spans="1:4" ht="15" customHeight="1">
      <c r="A5" s="8" t="s">
        <v>13</v>
      </c>
    </row>
    <row r="6" spans="1:4" ht="15" customHeight="1">
      <c r="A6" s="8" t="s">
        <v>10</v>
      </c>
    </row>
    <row r="7" spans="1:4" ht="15" customHeight="1" thickBot="1">
      <c r="A7" s="11"/>
      <c r="B7" s="34"/>
      <c r="C7" s="21"/>
      <c r="D7" s="11"/>
    </row>
    <row r="8" spans="1:4" ht="15" customHeight="1" thickTop="1">
      <c r="A8" s="12" t="s">
        <v>4</v>
      </c>
      <c r="B8" s="35" t="s">
        <v>11</v>
      </c>
      <c r="C8" s="22" t="s">
        <v>12</v>
      </c>
      <c r="D8" s="12" t="s">
        <v>6</v>
      </c>
    </row>
    <row r="9" spans="1:4" ht="15" customHeight="1">
      <c r="A9" s="27">
        <v>1960</v>
      </c>
      <c r="B9" s="32">
        <f>(C10-C9)</f>
        <v>0.17799999999999994</v>
      </c>
      <c r="C9" s="23">
        <v>4.1820000000000004</v>
      </c>
      <c r="D9" s="27">
        <v>1960</v>
      </c>
    </row>
    <row r="10" spans="1:4" ht="15" customHeight="1">
      <c r="A10" s="27">
        <v>1961</v>
      </c>
      <c r="B10" s="31">
        <f>(C11-C9)/(A11-A9)</f>
        <v>0.16349999999999998</v>
      </c>
      <c r="C10" s="24">
        <v>4.3600000000000003</v>
      </c>
      <c r="D10" s="27">
        <v>1961</v>
      </c>
    </row>
    <row r="11" spans="1:4" ht="15" customHeight="1">
      <c r="A11" s="27">
        <v>1962</v>
      </c>
      <c r="B11" s="31">
        <f t="shared" ref="B11:B65" si="0">(C12-C10)/(A12-A10)</f>
        <v>0.12299999999999978</v>
      </c>
      <c r="C11" s="24">
        <v>4.5090000000000003</v>
      </c>
      <c r="D11" s="27">
        <v>1962</v>
      </c>
    </row>
    <row r="12" spans="1:4" ht="15" customHeight="1">
      <c r="A12" s="27">
        <v>1963</v>
      </c>
      <c r="B12" s="31">
        <f t="shared" si="0"/>
        <v>6.6999999999999726E-2</v>
      </c>
      <c r="C12" s="24">
        <v>4.6059999999999999</v>
      </c>
      <c r="D12" s="27">
        <v>1963</v>
      </c>
    </row>
    <row r="13" spans="1:4" ht="15" customHeight="1">
      <c r="A13" s="27">
        <v>1964</v>
      </c>
      <c r="B13" s="31">
        <f t="shared" si="0"/>
        <v>5.5000000000000604E-3</v>
      </c>
      <c r="C13" s="24">
        <v>4.6429999999999998</v>
      </c>
      <c r="D13" s="27">
        <v>1964</v>
      </c>
    </row>
    <row r="14" spans="1:4" ht="15" customHeight="1">
      <c r="A14" s="27">
        <v>1965</v>
      </c>
      <c r="B14" s="31">
        <f t="shared" si="0"/>
        <v>-5.1499999999999879E-2</v>
      </c>
      <c r="C14" s="24">
        <v>4.617</v>
      </c>
      <c r="D14" s="27">
        <v>1965</v>
      </c>
    </row>
    <row r="15" spans="1:4" ht="15" customHeight="1">
      <c r="A15" s="27">
        <v>1966</v>
      </c>
      <c r="B15" s="31">
        <f t="shared" si="0"/>
        <v>-9.2000000000000082E-2</v>
      </c>
      <c r="C15" s="24">
        <v>4.54</v>
      </c>
      <c r="D15" s="27">
        <v>1966</v>
      </c>
    </row>
    <row r="16" spans="1:4" ht="15" customHeight="1">
      <c r="A16" s="27">
        <v>1967</v>
      </c>
      <c r="B16" s="31">
        <f t="shared" si="0"/>
        <v>-0.11399999999999988</v>
      </c>
      <c r="C16" s="24">
        <v>4.4329999999999998</v>
      </c>
      <c r="D16" s="27">
        <v>1967</v>
      </c>
    </row>
    <row r="17" spans="1:4" ht="15" customHeight="1">
      <c r="A17" s="27">
        <v>1968</v>
      </c>
      <c r="B17" s="31">
        <f t="shared" si="0"/>
        <v>-0.12650000000000006</v>
      </c>
      <c r="C17" s="24">
        <v>4.3120000000000003</v>
      </c>
      <c r="D17" s="27">
        <v>1968</v>
      </c>
    </row>
    <row r="18" spans="1:4" ht="15" customHeight="1">
      <c r="A18" s="27">
        <v>1969</v>
      </c>
      <c r="B18" s="31">
        <f t="shared" si="0"/>
        <v>-0.13949999999999996</v>
      </c>
      <c r="C18" s="24">
        <v>4.18</v>
      </c>
      <c r="D18" s="27">
        <v>1969</v>
      </c>
    </row>
    <row r="19" spans="1:4" ht="15" customHeight="1">
      <c r="A19" s="27">
        <v>1970</v>
      </c>
      <c r="B19" s="31">
        <f t="shared" si="0"/>
        <v>-0.16149999999999975</v>
      </c>
      <c r="C19" s="24">
        <v>4.0330000000000004</v>
      </c>
      <c r="D19" s="27">
        <v>1970</v>
      </c>
    </row>
    <row r="20" spans="1:4" ht="15" customHeight="1">
      <c r="A20" s="27">
        <v>1971</v>
      </c>
      <c r="B20" s="31">
        <f t="shared" si="0"/>
        <v>-0.19350000000000023</v>
      </c>
      <c r="C20" s="24">
        <v>3.8570000000000002</v>
      </c>
      <c r="D20" s="27">
        <v>1971</v>
      </c>
    </row>
    <row r="21" spans="1:4" ht="15" customHeight="1">
      <c r="A21" s="27">
        <v>1972</v>
      </c>
      <c r="B21" s="31">
        <f t="shared" si="0"/>
        <v>-0.22850000000000015</v>
      </c>
      <c r="C21" s="24">
        <v>3.6459999999999999</v>
      </c>
      <c r="D21" s="27">
        <v>1972</v>
      </c>
    </row>
    <row r="22" spans="1:4" ht="15" customHeight="1">
      <c r="A22" s="27">
        <v>1973</v>
      </c>
      <c r="B22" s="31">
        <f t="shared" si="0"/>
        <v>-0.25950000000000006</v>
      </c>
      <c r="C22" s="24">
        <v>3.4</v>
      </c>
      <c r="D22" s="27">
        <v>1973</v>
      </c>
    </row>
    <row r="23" spans="1:4" ht="15" customHeight="1">
      <c r="A23" s="27">
        <v>1974</v>
      </c>
      <c r="B23" s="31">
        <f t="shared" si="0"/>
        <v>-0.27800000000000002</v>
      </c>
      <c r="C23" s="24">
        <v>3.1269999999999998</v>
      </c>
      <c r="D23" s="27">
        <v>1974</v>
      </c>
    </row>
    <row r="24" spans="1:4" ht="15" customHeight="1">
      <c r="A24" s="27">
        <v>1975</v>
      </c>
      <c r="B24" s="31">
        <f t="shared" si="0"/>
        <v>-0.27699999999999991</v>
      </c>
      <c r="C24" s="24">
        <v>2.8439999999999999</v>
      </c>
      <c r="D24" s="27">
        <v>1975</v>
      </c>
    </row>
    <row r="25" spans="1:4" ht="15" customHeight="1">
      <c r="A25" s="27">
        <v>1976</v>
      </c>
      <c r="B25" s="31">
        <f t="shared" si="0"/>
        <v>-0.25600000000000001</v>
      </c>
      <c r="C25" s="24">
        <v>2.573</v>
      </c>
      <c r="D25" s="27">
        <v>1976</v>
      </c>
    </row>
    <row r="26" spans="1:4" ht="15" customHeight="1">
      <c r="A26" s="27">
        <v>1977</v>
      </c>
      <c r="B26" s="31">
        <f t="shared" si="0"/>
        <v>-0.21950000000000003</v>
      </c>
      <c r="C26" s="24">
        <v>2.3319999999999999</v>
      </c>
      <c r="D26" s="27">
        <v>1977</v>
      </c>
    </row>
    <row r="27" spans="1:4" ht="15" customHeight="1">
      <c r="A27" s="27">
        <v>1978</v>
      </c>
      <c r="B27" s="31">
        <f t="shared" si="0"/>
        <v>-0.17249999999999988</v>
      </c>
      <c r="C27" s="24">
        <v>2.1339999999999999</v>
      </c>
      <c r="D27" s="27">
        <v>1978</v>
      </c>
    </row>
    <row r="28" spans="1:4" ht="15" customHeight="1">
      <c r="A28" s="27">
        <v>1979</v>
      </c>
      <c r="B28" s="31">
        <f t="shared" si="0"/>
        <v>-0.121</v>
      </c>
      <c r="C28" s="24">
        <v>1.9870000000000001</v>
      </c>
      <c r="D28" s="27">
        <v>1979</v>
      </c>
    </row>
    <row r="29" spans="1:4" ht="15" customHeight="1">
      <c r="A29" s="30">
        <v>1980</v>
      </c>
      <c r="B29" s="31">
        <f t="shared" si="0"/>
        <v>-7.2000000000000064E-2</v>
      </c>
      <c r="C29" s="24">
        <v>1.8919999999999999</v>
      </c>
      <c r="D29" s="27">
        <v>1980</v>
      </c>
    </row>
    <row r="30" spans="1:4" ht="15" customHeight="1">
      <c r="A30" s="27">
        <v>1981</v>
      </c>
      <c r="B30" s="31">
        <f t="shared" si="0"/>
        <v>-3.2999999999999918E-2</v>
      </c>
      <c r="C30" s="24">
        <v>1.843</v>
      </c>
      <c r="D30" s="27"/>
    </row>
    <row r="31" spans="1:4" ht="15" customHeight="1">
      <c r="A31" s="27">
        <v>1982</v>
      </c>
      <c r="B31" s="31">
        <f t="shared" si="0"/>
        <v>-9.000000000000008E-3</v>
      </c>
      <c r="C31" s="24">
        <v>1.8260000000000001</v>
      </c>
      <c r="D31" s="27"/>
    </row>
    <row r="32" spans="1:4" ht="15" customHeight="1">
      <c r="A32" s="27">
        <v>1983</v>
      </c>
      <c r="B32" s="31">
        <f t="shared" si="0"/>
        <v>3.0000000000000027E-3</v>
      </c>
      <c r="C32" s="24">
        <v>1.825</v>
      </c>
      <c r="D32" s="27"/>
    </row>
    <row r="33" spans="1:4" ht="15" customHeight="1">
      <c r="A33" s="28">
        <v>1984</v>
      </c>
      <c r="B33" s="31">
        <f t="shared" si="0"/>
        <v>6.0000000000000053E-3</v>
      </c>
      <c r="C33" s="24">
        <v>1.8320000000000001</v>
      </c>
      <c r="D33" s="27"/>
    </row>
    <row r="34" spans="1:4" ht="15" customHeight="1">
      <c r="A34" s="30">
        <v>1985</v>
      </c>
      <c r="B34" s="31">
        <f t="shared" si="0"/>
        <v>2.0000000000000018E-3</v>
      </c>
      <c r="C34" s="24">
        <v>1.837</v>
      </c>
      <c r="D34" s="27">
        <v>1985</v>
      </c>
    </row>
    <row r="35" spans="1:4" ht="15" customHeight="1">
      <c r="A35" s="28">
        <v>1986</v>
      </c>
      <c r="B35" s="31">
        <f t="shared" si="0"/>
        <v>-5.4999999999999494E-3</v>
      </c>
      <c r="C35" s="24">
        <v>1.8360000000000001</v>
      </c>
      <c r="D35" s="27"/>
    </row>
    <row r="36" spans="1:4" ht="15" customHeight="1">
      <c r="A36" s="28">
        <v>1987</v>
      </c>
      <c r="B36" s="31">
        <f t="shared" si="0"/>
        <v>-1.3500000000000068E-2</v>
      </c>
      <c r="C36" s="24">
        <v>1.8260000000000001</v>
      </c>
      <c r="D36" s="27"/>
    </row>
    <row r="37" spans="1:4" ht="15" customHeight="1">
      <c r="A37" s="28">
        <v>1988</v>
      </c>
      <c r="B37" s="31">
        <f t="shared" si="0"/>
        <v>-2.200000000000002E-2</v>
      </c>
      <c r="C37" s="24">
        <v>1.8089999999999999</v>
      </c>
      <c r="D37" s="27"/>
    </row>
    <row r="38" spans="1:4" ht="15" customHeight="1">
      <c r="A38" s="28">
        <v>1989</v>
      </c>
      <c r="B38" s="31">
        <f t="shared" si="0"/>
        <v>-2.9499999999999971E-2</v>
      </c>
      <c r="C38" s="24">
        <v>1.782</v>
      </c>
      <c r="D38" s="27"/>
    </row>
    <row r="39" spans="1:4" ht="15" customHeight="1">
      <c r="A39" s="28">
        <v>1990</v>
      </c>
      <c r="B39" s="31">
        <f t="shared" si="0"/>
        <v>-3.3499999999999974E-2</v>
      </c>
      <c r="C39" s="25">
        <v>1.75</v>
      </c>
      <c r="D39" s="27"/>
    </row>
    <row r="40" spans="1:4" ht="15" customHeight="1">
      <c r="A40" s="28">
        <v>1991</v>
      </c>
      <c r="B40" s="31">
        <f t="shared" si="0"/>
        <v>-3.3000000000000029E-2</v>
      </c>
      <c r="C40" s="25">
        <v>1.7150000000000001</v>
      </c>
      <c r="D40" s="27"/>
    </row>
    <row r="41" spans="1:4" ht="15" customHeight="1">
      <c r="A41" s="28">
        <v>1992</v>
      </c>
      <c r="B41" s="31">
        <f t="shared" si="0"/>
        <v>-2.750000000000008E-2</v>
      </c>
      <c r="C41" s="25">
        <v>1.6839999999999999</v>
      </c>
      <c r="D41" s="27"/>
    </row>
    <row r="42" spans="1:4" ht="15" customHeight="1">
      <c r="A42" s="28">
        <v>1993</v>
      </c>
      <c r="B42" s="31">
        <f t="shared" si="0"/>
        <v>-1.9499999999999962E-2</v>
      </c>
      <c r="C42" s="25">
        <v>1.66</v>
      </c>
      <c r="D42" s="27"/>
    </row>
    <row r="43" spans="1:4" ht="15" customHeight="1">
      <c r="A43" s="27">
        <v>1994</v>
      </c>
      <c r="B43" s="31">
        <f t="shared" si="0"/>
        <v>-1.1499999999999955E-2</v>
      </c>
      <c r="C43" s="20">
        <v>1.645</v>
      </c>
      <c r="D43" s="27"/>
    </row>
    <row r="44" spans="1:4" ht="15" customHeight="1">
      <c r="A44" s="27">
        <v>1995</v>
      </c>
      <c r="B44" s="31">
        <f t="shared" si="0"/>
        <v>-5.0000000000000044E-3</v>
      </c>
      <c r="C44" s="20">
        <v>1.637</v>
      </c>
      <c r="D44" s="27"/>
    </row>
    <row r="45" spans="1:4" ht="15" customHeight="1">
      <c r="A45" s="27">
        <v>1996</v>
      </c>
      <c r="B45" s="31">
        <f t="shared" si="0"/>
        <v>-1.5000000000000568E-3</v>
      </c>
      <c r="C45" s="20">
        <v>1.635</v>
      </c>
      <c r="D45" s="27"/>
    </row>
    <row r="46" spans="1:4" ht="15" customHeight="1">
      <c r="A46" s="27">
        <v>1997</v>
      </c>
      <c r="B46" s="31">
        <f t="shared" si="0"/>
        <v>-2.0000000000000018E-3</v>
      </c>
      <c r="C46" s="20">
        <v>1.6339999999999999</v>
      </c>
      <c r="D46" s="27"/>
    </row>
    <row r="47" spans="1:4" ht="15" customHeight="1">
      <c r="A47" s="27">
        <v>1998</v>
      </c>
      <c r="B47" s="31">
        <f t="shared" si="0"/>
        <v>-4.4999999999999485E-3</v>
      </c>
      <c r="C47" s="20">
        <v>1.631</v>
      </c>
      <c r="D47" s="27"/>
    </row>
    <row r="48" spans="1:4" ht="15" customHeight="1">
      <c r="A48" s="27">
        <v>1999</v>
      </c>
      <c r="B48" s="31">
        <f t="shared" si="0"/>
        <v>-7.0000000000000062E-3</v>
      </c>
      <c r="C48" s="20">
        <v>1.625</v>
      </c>
      <c r="D48" s="27"/>
    </row>
    <row r="49" spans="1:5" ht="15" customHeight="1">
      <c r="A49" s="27">
        <v>2000</v>
      </c>
      <c r="B49" s="31">
        <f t="shared" si="0"/>
        <v>-9.4999999999999529E-3</v>
      </c>
      <c r="C49" s="20">
        <v>1.617</v>
      </c>
      <c r="D49" s="27"/>
    </row>
    <row r="50" spans="1:5" ht="15" customHeight="1">
      <c r="A50" s="27">
        <v>2001</v>
      </c>
      <c r="B50" s="31">
        <f t="shared" si="0"/>
        <v>-1.1499999999999955E-2</v>
      </c>
      <c r="C50" s="20">
        <v>1.6060000000000001</v>
      </c>
      <c r="D50" s="27"/>
    </row>
    <row r="51" spans="1:5" ht="15" customHeight="1">
      <c r="A51" s="27">
        <v>2002</v>
      </c>
      <c r="B51" s="31">
        <f t="shared" si="0"/>
        <v>-1.1500000000000066E-2</v>
      </c>
      <c r="C51" s="20">
        <v>1.5940000000000001</v>
      </c>
      <c r="D51" s="27"/>
    </row>
    <row r="52" spans="1:5" ht="15" customHeight="1">
      <c r="A52" s="27">
        <v>2003</v>
      </c>
      <c r="B52" s="31">
        <f t="shared" si="0"/>
        <v>-9.5000000000000639E-3</v>
      </c>
      <c r="C52" s="20">
        <v>1.583</v>
      </c>
      <c r="D52" s="27"/>
    </row>
    <row r="53" spans="1:5" ht="15" customHeight="1">
      <c r="A53" s="27">
        <v>2004</v>
      </c>
      <c r="B53" s="31">
        <f t="shared" si="0"/>
        <v>-6.4999999999999503E-3</v>
      </c>
      <c r="C53" s="20">
        <v>1.575</v>
      </c>
      <c r="D53" s="27"/>
    </row>
    <row r="54" spans="1:5" ht="15" customHeight="1">
      <c r="A54" s="27">
        <v>2005</v>
      </c>
      <c r="B54" s="31">
        <f t="shared" si="0"/>
        <v>-1.4999999999999458E-3</v>
      </c>
      <c r="C54" s="20">
        <v>1.57</v>
      </c>
      <c r="D54" s="27">
        <v>2005</v>
      </c>
    </row>
    <row r="55" spans="1:5" ht="15" customHeight="1">
      <c r="A55" s="27">
        <v>2006</v>
      </c>
      <c r="B55" s="31">
        <f t="shared" si="0"/>
        <v>5.4999999999999494E-3</v>
      </c>
      <c r="C55" s="20">
        <v>1.5720000000000001</v>
      </c>
      <c r="D55" s="27"/>
    </row>
    <row r="56" spans="1:5" ht="15" customHeight="1">
      <c r="A56" s="27">
        <v>2007</v>
      </c>
      <c r="B56" s="31">
        <f t="shared" si="0"/>
        <v>1.2000000000000011E-2</v>
      </c>
      <c r="C56" s="20">
        <v>1.581</v>
      </c>
      <c r="D56" s="27"/>
    </row>
    <row r="57" spans="1:5" ht="15" customHeight="1">
      <c r="A57" s="27">
        <v>2008</v>
      </c>
      <c r="B57" s="31">
        <f t="shared" si="0"/>
        <v>1.7500000000000071E-2</v>
      </c>
      <c r="C57" s="20">
        <v>1.5960000000000001</v>
      </c>
      <c r="D57" s="27"/>
    </row>
    <row r="58" spans="1:5" ht="15" customHeight="1">
      <c r="A58" s="27">
        <v>2009</v>
      </c>
      <c r="B58" s="31">
        <f t="shared" si="0"/>
        <v>2.1499999999999964E-2</v>
      </c>
      <c r="C58" s="20">
        <v>1.6160000000000001</v>
      </c>
      <c r="D58" s="27"/>
    </row>
    <row r="59" spans="1:5" ht="15" customHeight="1">
      <c r="A59" s="27">
        <v>2010</v>
      </c>
      <c r="B59" s="31">
        <f t="shared" si="0"/>
        <v>2.3499999999999965E-2</v>
      </c>
      <c r="C59" s="20">
        <v>1.639</v>
      </c>
      <c r="D59" s="27">
        <v>2010</v>
      </c>
    </row>
    <row r="60" spans="1:5" ht="15" customHeight="1">
      <c r="A60" s="27">
        <v>2011</v>
      </c>
      <c r="B60" s="31">
        <f t="shared" si="0"/>
        <v>2.300000000000002E-2</v>
      </c>
      <c r="C60" s="20">
        <v>1.663</v>
      </c>
      <c r="D60" s="27"/>
    </row>
    <row r="61" spans="1:5" ht="15" customHeight="1">
      <c r="A61" s="27">
        <v>2012</v>
      </c>
      <c r="B61" s="31">
        <f t="shared" si="0"/>
        <v>1.9499999999999962E-2</v>
      </c>
      <c r="C61" s="20">
        <v>1.6850000000000001</v>
      </c>
      <c r="D61" s="27"/>
    </row>
    <row r="62" spans="1:5" ht="15" customHeight="1">
      <c r="A62" s="27">
        <v>2013</v>
      </c>
      <c r="B62" s="31">
        <f t="shared" si="0"/>
        <v>1.4000000000000012E-2</v>
      </c>
      <c r="C62" s="20">
        <v>1.702</v>
      </c>
      <c r="D62" s="27"/>
    </row>
    <row r="63" spans="1:5" ht="15" customHeight="1">
      <c r="A63" s="27">
        <v>2014</v>
      </c>
      <c r="B63" s="31">
        <f t="shared" si="0"/>
        <v>9.000000000000008E-3</v>
      </c>
      <c r="C63" s="20">
        <v>1.7130000000000001</v>
      </c>
      <c r="D63" s="27"/>
    </row>
    <row r="64" spans="1:5" ht="15" customHeight="1">
      <c r="A64" s="28">
        <v>2015</v>
      </c>
      <c r="B64" s="31">
        <f t="shared" si="0"/>
        <v>4.4999999999999485E-3</v>
      </c>
      <c r="C64" s="25">
        <v>1.72</v>
      </c>
      <c r="D64" s="27"/>
      <c r="E64" s="18"/>
    </row>
    <row r="65" spans="1:5" ht="15" customHeight="1">
      <c r="A65" s="27">
        <v>2016</v>
      </c>
      <c r="B65" s="31">
        <f t="shared" si="0"/>
        <v>1.0000000000000009E-3</v>
      </c>
      <c r="C65" s="25">
        <v>1.722</v>
      </c>
      <c r="D65" s="27"/>
      <c r="E65" s="18"/>
    </row>
    <row r="66" spans="1:5" ht="15" customHeight="1" thickBot="1">
      <c r="A66" s="41">
        <v>2017</v>
      </c>
      <c r="B66" s="42">
        <f>C66-C65</f>
        <v>0</v>
      </c>
      <c r="C66" s="40">
        <v>1.722</v>
      </c>
      <c r="D66" s="41">
        <v>2017</v>
      </c>
      <c r="E66" s="18"/>
    </row>
    <row r="67" spans="1:5" ht="15" customHeight="1" thickTop="1">
      <c r="A67" s="18"/>
      <c r="C67" s="8"/>
    </row>
    <row r="68" spans="1:5" ht="15" customHeight="1">
      <c r="A68" s="18"/>
      <c r="C68" s="8"/>
    </row>
    <row r="69" spans="1:5" ht="15" customHeight="1">
      <c r="A69" s="18"/>
      <c r="C69" s="8"/>
    </row>
    <row r="70" spans="1:5" ht="15" customHeight="1">
      <c r="A70" s="18"/>
      <c r="C70" s="8"/>
    </row>
    <row r="71" spans="1:5" ht="15" customHeight="1">
      <c r="A71" s="18"/>
      <c r="C71" s="8"/>
    </row>
    <row r="72" spans="1:5" ht="15" customHeight="1">
      <c r="A72" s="18"/>
      <c r="C72" s="8"/>
    </row>
    <row r="73" spans="1:5" ht="15" customHeight="1">
      <c r="A73" s="18"/>
      <c r="C73" s="8"/>
    </row>
    <row r="74" spans="1:5" ht="15" customHeight="1">
      <c r="A74" s="18"/>
      <c r="C74" s="8"/>
    </row>
    <row r="75" spans="1:5" ht="15" customHeight="1">
      <c r="A75" s="18"/>
      <c r="C75" s="8"/>
    </row>
    <row r="76" spans="1:5" ht="15" customHeight="1">
      <c r="C76" s="8"/>
    </row>
    <row r="77" spans="1:5" ht="15" customHeight="1">
      <c r="C77" s="8"/>
    </row>
    <row r="78" spans="1:5" ht="15" customHeight="1">
      <c r="C78" s="8"/>
    </row>
    <row r="79" spans="1:5" ht="15" customHeight="1">
      <c r="C79" s="8"/>
    </row>
    <row r="80" spans="1:5" ht="15" customHeight="1">
      <c r="C80" s="8"/>
    </row>
    <row r="81" spans="3:3" ht="15" customHeight="1">
      <c r="C81" s="8"/>
    </row>
    <row r="82" spans="3:3" ht="15" customHeight="1">
      <c r="C82" s="8"/>
    </row>
    <row r="83" spans="3:3" ht="15" customHeight="1">
      <c r="C83" s="8"/>
    </row>
    <row r="84" spans="3:3" ht="15" customHeight="1">
      <c r="C84" s="8"/>
    </row>
    <row r="85" spans="3:3" ht="15" customHeight="1">
      <c r="C85" s="8"/>
    </row>
    <row r="86" spans="3:3" ht="15" customHeight="1">
      <c r="C86" s="8"/>
    </row>
    <row r="87" spans="3:3" ht="15" customHeight="1">
      <c r="C87" s="8"/>
    </row>
    <row r="88" spans="3:3" ht="15" customHeight="1">
      <c r="C88" s="8"/>
    </row>
    <row r="89" spans="3:3" ht="15" customHeight="1">
      <c r="C89" s="8"/>
    </row>
    <row r="90" spans="3:3" ht="15" customHeight="1">
      <c r="C90" s="8"/>
    </row>
    <row r="91" spans="3:3" ht="15" customHeight="1">
      <c r="C91" s="8"/>
    </row>
    <row r="92" spans="3:3" ht="15" customHeight="1">
      <c r="C92" s="8"/>
    </row>
    <row r="93" spans="3:3" ht="15" customHeight="1">
      <c r="C93" s="8"/>
    </row>
    <row r="94" spans="3:3" ht="15" customHeight="1">
      <c r="C94" s="8"/>
    </row>
    <row r="95" spans="3:3" ht="15" customHeight="1">
      <c r="C95" s="8"/>
    </row>
    <row r="96" spans="3:3" ht="15" customHeight="1">
      <c r="C96" s="8"/>
    </row>
    <row r="97" spans="3:3" ht="15" customHeight="1">
      <c r="C97" s="8"/>
    </row>
    <row r="98" spans="3:3" ht="15" customHeight="1">
      <c r="C98" s="8"/>
    </row>
    <row r="99" spans="3:3" ht="15" customHeight="1">
      <c r="C99" s="8"/>
    </row>
    <row r="100" spans="3:3" ht="15" customHeight="1">
      <c r="C100" s="8"/>
    </row>
    <row r="101" spans="3:3" ht="15" customHeight="1">
      <c r="C101" s="8"/>
    </row>
    <row r="102" spans="3:3" ht="15" customHeight="1">
      <c r="C102" s="8"/>
    </row>
    <row r="103" spans="3:3" ht="15" customHeight="1">
      <c r="C103" s="8"/>
    </row>
    <row r="104" spans="3:3" ht="15" customHeight="1">
      <c r="C104" s="8"/>
    </row>
    <row r="105" spans="3:3" ht="15" customHeight="1">
      <c r="C105" s="8"/>
    </row>
    <row r="106" spans="3:3" ht="15" customHeight="1">
      <c r="C106" s="8"/>
    </row>
    <row r="107" spans="3:3" ht="15" customHeight="1">
      <c r="C107" s="8"/>
    </row>
    <row r="108" spans="3:3" ht="15" customHeight="1">
      <c r="C108" s="8"/>
    </row>
    <row r="109" spans="3:3" ht="15" customHeight="1">
      <c r="C109" s="8"/>
    </row>
    <row r="110" spans="3:3" ht="15" customHeight="1">
      <c r="C110" s="8"/>
    </row>
    <row r="111" spans="3:3" ht="15" customHeight="1">
      <c r="C111" s="8"/>
    </row>
    <row r="112" spans="3:3" ht="15" customHeight="1">
      <c r="C112" s="8"/>
    </row>
    <row r="113" spans="3:3" ht="15" customHeight="1">
      <c r="C113" s="8"/>
    </row>
    <row r="114" spans="3:3" ht="15" customHeight="1">
      <c r="C114" s="8"/>
    </row>
    <row r="115" spans="3:3" ht="15" customHeight="1">
      <c r="C115" s="8"/>
    </row>
    <row r="116" spans="3:3" ht="15" customHeight="1">
      <c r="C116" s="8"/>
    </row>
    <row r="117" spans="3:3" ht="15" customHeight="1">
      <c r="C117" s="8"/>
    </row>
    <row r="118" spans="3:3" ht="15" customHeight="1">
      <c r="C118" s="8"/>
    </row>
    <row r="119" spans="3:3" ht="15" customHeight="1">
      <c r="C119" s="8"/>
    </row>
    <row r="120" spans="3:3" ht="15" customHeight="1">
      <c r="C120" s="8"/>
    </row>
    <row r="121" spans="3:3" ht="15" customHeight="1">
      <c r="C121" s="8"/>
    </row>
    <row r="122" spans="3:3" ht="15" customHeight="1">
      <c r="C122" s="8"/>
    </row>
    <row r="123" spans="3:3" ht="15" customHeight="1">
      <c r="C123" s="8"/>
    </row>
    <row r="124" spans="3:3" ht="15" customHeight="1">
      <c r="C124" s="8"/>
    </row>
    <row r="125" spans="3:3" ht="15" customHeight="1">
      <c r="C125" s="8"/>
    </row>
    <row r="126" spans="3:3" ht="15" customHeight="1">
      <c r="C126" s="8"/>
    </row>
    <row r="127" spans="3:3" ht="15" customHeight="1">
      <c r="C127" s="8"/>
    </row>
    <row r="128" spans="3:3" ht="15" customHeight="1">
      <c r="C128" s="8"/>
    </row>
    <row r="129" spans="3:3" ht="15" customHeight="1">
      <c r="C129" s="8"/>
    </row>
    <row r="130" spans="3:3" ht="15" customHeight="1">
      <c r="C130" s="8"/>
    </row>
    <row r="131" spans="3:3" ht="15" customHeight="1">
      <c r="C131" s="8"/>
    </row>
    <row r="132" spans="3:3" ht="15" customHeight="1">
      <c r="C132" s="8"/>
    </row>
    <row r="133" spans="3:3" ht="15" customHeight="1">
      <c r="C133" s="8"/>
    </row>
  </sheetData>
  <phoneticPr fontId="3" type="noConversion"/>
  <hyperlinks>
    <hyperlink ref="A1" location="Contents!A1" display="Contents"/>
  </hyperlinks>
  <pageMargins left="0.75" right="0.75" top="1" bottom="1" header="0.5" footer="0.5"/>
  <pageSetup paperSize="9" orientation="portrait" horizontalDpi="4294967292" verticalDpi="4294967292"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6</vt:i4>
      </vt:variant>
      <vt:variant>
        <vt:lpstr>命名范围</vt:lpstr>
      </vt:variant>
      <vt:variant>
        <vt:i4>1</vt:i4>
      </vt:variant>
    </vt:vector>
  </HeadingPairs>
  <TitlesOfParts>
    <vt:vector size="7" baseType="lpstr">
      <vt:lpstr>Contents</vt:lpstr>
      <vt:lpstr>Metadata</vt:lpstr>
      <vt:lpstr>USA</vt:lpstr>
      <vt:lpstr>Canada</vt:lpstr>
      <vt:lpstr>Mexico</vt:lpstr>
      <vt:lpstr>Cuba</vt:lpstr>
      <vt:lpstr>Metadata!_edn1</vt:lpstr>
    </vt:vector>
  </TitlesOfParts>
  <Company>University of Oxford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Danny Dorling</dc:creator>
  <cp:lastModifiedBy>edelweiss Shi</cp:lastModifiedBy>
  <dcterms:created xsi:type="dcterms:W3CDTF">2017-05-06T11:13:17Z</dcterms:created>
  <dcterms:modified xsi:type="dcterms:W3CDTF">2019-10-20T19:05:54Z</dcterms:modified>
</cp:coreProperties>
</file>